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bookViews>
    <workbookView xWindow="0" yWindow="0" windowWidth="11630" windowHeight="6740"/>
  </bookViews>
  <sheets>
    <sheet name="Folha1" sheetId="1" r:id="rId1"/>
  </sheets>
  <definedNames>
    <definedName name="_xlnm.Print_Area" localSheetId="0">Folha1!$A$4:$J$92</definedName>
    <definedName name="_xlnm.Print_Titles" localSheetId="0">Folha1!$4:$9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H7" i="1"/>
</calcChain>
</file>

<file path=xl/sharedStrings.xml><?xml version="1.0" encoding="utf-8"?>
<sst xmlns="http://schemas.openxmlformats.org/spreadsheetml/2006/main" count="128" uniqueCount="62">
  <si>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</si>
  <si>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</si>
  <si>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</si>
  <si>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</si>
  <si>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</si>
  <si>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</si>
  <si>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</si>
  <si>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</si>
  <si>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</si>
  <si>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</si>
  <si>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</si>
  <si>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</si>
  <si>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</si>
  <si>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</si>
  <si>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</si>
  <si>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</si>
  <si>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</si>
  <si>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</si>
  <si>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</si>
  <si>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</si>
  <si>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</si>
  <si>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</si>
  <si>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</si>
  <si>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</si>
  <si>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</si>
  <si>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</si>
  <si>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</si>
  <si>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</si>
  <si>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</si>
  <si>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</si>
  <si>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</si>
  <si>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</si>
  <si>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</si>
  <si>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</si>
  <si>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</si>
  <si>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</si>
  <si>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</si>
  <si>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</si>
  <si>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ESTILHA E PELLETS</t>
  </si>
  <si>
    <t>FORRAGENS E DESPERDÍCIOS ALIMENTARES</t>
  </si>
  <si>
    <t>SUCATA DE FERRO</t>
  </si>
  <si>
    <t>ALCATRÃO, BETUME DE PETRÓLEO</t>
  </si>
  <si>
    <t>SUCATA DE VIDRO</t>
  </si>
  <si>
    <t>CIMENTO, GESSO E CAL</t>
  </si>
  <si>
    <t>MILHO</t>
  </si>
  <si>
    <t>TRIGO</t>
  </si>
  <si>
    <t>GASES DE PETRÓLEO LIQUEFEITOS</t>
  </si>
  <si>
    <t>PRODUTOS AROMÁTICOS</t>
  </si>
  <si>
    <t>PRODUTOS REFINADOS DIVERSOS</t>
  </si>
  <si>
    <t>PETRÓLEO EM BRUTO</t>
  </si>
  <si>
    <t>Ro-Ro</t>
  </si>
  <si>
    <t>Mercadorias Diversas</t>
  </si>
  <si>
    <t>GRANÉIS SÓLIDOS</t>
  </si>
  <si>
    <t>GRANÉIS LÍQUIDOS</t>
  </si>
  <si>
    <t xml:space="preserve">TOTAL   </t>
  </si>
  <si>
    <t>Fracionada</t>
  </si>
  <si>
    <t>OUTROS MINERAIS</t>
  </si>
  <si>
    <t>VIDRO E S/ OBRAS</t>
  </si>
  <si>
    <t>AÇÚCAR</t>
  </si>
  <si>
    <t xml:space="preserve">   -</t>
  </si>
  <si>
    <t>CORTIÇA (BRUTO, OBRA)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</si>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</sst>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b/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2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1" fillId="0" borderId="0" xfId="0" applyFont="1" applyFill="1" applyAlignment="1"/>
    <xf numFmtId="9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9" fontId="4" fillId="0" borderId="6" xfId="0" applyNumberFormat="1" applyFont="1" applyBorder="1" applyAlignment="1">
      <alignment horizontal="right" vertical="top"/>
    </xf>
    <xf numFmtId="9" fontId="4" fillId="0" borderId="7" xfId="0" applyNumberFormat="1" applyFont="1" applyBorder="1" applyAlignment="1">
      <alignment horizontal="right" vertical="top"/>
    </xf>
    <xf numFmtId="9" fontId="4" fillId="0" borderId="8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2" fillId="4" borderId="9" xfId="0" applyNumberFormat="1" applyFont="1" applyFill="1" applyBorder="1" applyAlignment="1">
      <alignment horizontal="left" vertical="center" indent="2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9" fontId="2" fillId="0" borderId="6" xfId="0" applyNumberFormat="1" applyFont="1" applyFill="1" applyBorder="1" applyAlignment="1">
      <alignment horizontal="right" vertical="center"/>
    </xf>
    <xf numFmtId="9" fontId="2" fillId="0" borderId="7" xfId="0" applyNumberFormat="1" applyFont="1" applyFill="1" applyBorder="1" applyAlignment="1">
      <alignment horizontal="right" vertical="center"/>
    </xf>
    <xf numFmtId="9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indent="2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14" xfId="0" applyFont="1" applyFill="1" applyBorder="1" applyAlignment="1">
      <alignment horizontal="left" vertical="center" indent="2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7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9" fontId="4" fillId="0" borderId="20" xfId="0" applyNumberFormat="1" applyFont="1" applyFill="1" applyBorder="1" applyAlignment="1">
      <alignment horizontal="right" vertical="center"/>
    </xf>
    <xf numFmtId="9" fontId="4" fillId="0" borderId="21" xfId="0" applyNumberFormat="1" applyFont="1" applyFill="1" applyBorder="1" applyAlignment="1">
      <alignment horizontal="right" vertical="center"/>
    </xf>
    <xf numFmtId="9" fontId="4" fillId="0" borderId="22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/>
    <xf numFmtId="3" fontId="6" fillId="0" borderId="0" xfId="0" applyNumberFormat="1" applyFont="1" applyAlignment="1"/>
    <xf numFmtId="0" fontId="7" fillId="0" borderId="0" xfId="0" applyFont="1" applyAlignment="1"/>
    <xf numFmtId="49" fontId="8" fillId="3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horizontal="left" vertical="center" indent="1"/>
    </xf>
    <xf numFmtId="164" fontId="9" fillId="5" borderId="7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horizontal="right" vertical="center"/>
    </xf>
    <xf numFmtId="9" fontId="9" fillId="5" borderId="7" xfId="0" applyNumberFormat="1" applyFont="1" applyFill="1" applyBorder="1" applyAlignment="1">
      <alignment horizontal="right" vertical="center"/>
    </xf>
    <xf numFmtId="9" fontId="9" fillId="5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97"/>
  <sheetViews>
    <sheetView showGridLines="0" showZeros="0" tabSelected="1" zoomScale="85" zoomScaleNormal="85" workbookViewId="0">
      <selection activeCell="G62" sqref="G62"/>
    </sheetView>
  </sheetViews>
  <sheetFormatPr defaultColWidth="11.7265625" defaultRowHeight="14.5" x14ac:dyDescent="0.35"/>
  <cols>
    <col min="1" max="1" width="44.81640625" style="1" customWidth="1"/>
    <col min="2" max="7" width="15.7265625" style="1" customWidth="1"/>
    <col min="8" max="10" width="11.7265625" style="1" customWidth="1"/>
    <col min="11" max="11" width="5.453125" style="1" customWidth="1"/>
    <col min="12" max="16384" width="11.7265625" style="1"/>
  </cols>
  <sheetData>
    <row r="2" spans="1:256" x14ac:dyDescent="0.35">
      <c r="H2" s="2"/>
    </row>
    <row r="3" spans="1:256" x14ac:dyDescent="0.3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 x14ac:dyDescent="0.3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67"/>
      <c r="L4" s="67"/>
      <c r="M4" s="67"/>
      <c r="N4" s="67"/>
      <c r="O4" s="67"/>
      <c r="P4" s="6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20.149999999999999" customHeight="1" x14ac:dyDescent="0.3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</row>
    <row r="6" spans="1:256" s="4" customFormat="1" ht="15" customHeight="1" thickBot="1" x14ac:dyDescent="0.4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256" s="8" customFormat="1" ht="20.149999999999999" customHeight="1" x14ac:dyDescent="0.2">
      <c r="A7" s="83" t="s">
        <v>3</v>
      </c>
      <c r="B7" s="74">
        <v>2020</v>
      </c>
      <c r="C7" s="75"/>
      <c r="D7" s="76"/>
      <c r="E7" s="74">
        <f>B7+1</f>
        <v>2021</v>
      </c>
      <c r="F7" s="75"/>
      <c r="G7" s="76"/>
      <c r="H7" s="74" t="str">
        <f>B7&amp;" "&amp;"/"&amp;" "&amp;E7</f>
        <v>2020 / 2021</v>
      </c>
      <c r="I7" s="75"/>
      <c r="J7" s="7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8" customFormat="1" ht="20.149999999999999" customHeight="1" thickBot="1" x14ac:dyDescent="0.25">
      <c r="A8" s="84"/>
      <c r="B8" s="77" t="s">
        <v>61</v>
      </c>
      <c r="C8" s="78"/>
      <c r="D8" s="79"/>
      <c r="E8" s="77" t="str">
        <f>B8</f>
        <v>JANEIRO / DEZEMBRO</v>
      </c>
      <c r="F8" s="78"/>
      <c r="G8" s="79"/>
      <c r="H8" s="85" t="s">
        <v>4</v>
      </c>
      <c r="I8" s="86"/>
      <c r="J8" s="8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" customFormat="1" ht="20.149999999999999" customHeight="1" x14ac:dyDescent="0.2">
      <c r="A9" s="84"/>
      <c r="B9" s="5" t="s">
        <v>5</v>
      </c>
      <c r="C9" s="9" t="s">
        <v>6</v>
      </c>
      <c r="D9" s="7" t="s">
        <v>7</v>
      </c>
      <c r="E9" s="6" t="s">
        <v>5</v>
      </c>
      <c r="F9" s="10" t="s">
        <v>6</v>
      </c>
      <c r="G9" s="7" t="s">
        <v>7</v>
      </c>
      <c r="H9" s="5" t="s">
        <v>5</v>
      </c>
      <c r="I9" s="10" t="s">
        <v>6</v>
      </c>
      <c r="J9" s="7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8" customFormat="1" ht="9" customHeight="1" x14ac:dyDescent="0.2">
      <c r="A10" s="11"/>
      <c r="B10" s="12"/>
      <c r="C10" s="13"/>
      <c r="D10" s="14"/>
      <c r="E10" s="12"/>
      <c r="F10" s="13"/>
      <c r="G10" s="14"/>
      <c r="H10" s="15"/>
      <c r="I10" s="16"/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21" customHeight="1" x14ac:dyDescent="0.35">
      <c r="A11" s="18" t="s">
        <v>8</v>
      </c>
      <c r="B11" s="19">
        <v>5106290.0247929981</v>
      </c>
      <c r="C11" s="20">
        <v>4232407.135140989</v>
      </c>
      <c r="D11" s="21">
        <v>9338697.159933988</v>
      </c>
      <c r="E11" s="19">
        <v>5214904.6259810114</v>
      </c>
      <c r="F11" s="20">
        <v>4727342.3851170046</v>
      </c>
      <c r="G11" s="21">
        <v>9942247.0110980161</v>
      </c>
      <c r="H11" s="22">
        <v>2.1270746600887902E-2</v>
      </c>
      <c r="I11" s="23">
        <v>0.11693942339966501</v>
      </c>
      <c r="J11" s="24">
        <v>6.4628913522696729E-2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7" customFormat="1" ht="16" customHeight="1" x14ac:dyDescent="0.35">
      <c r="A12" s="68" t="s">
        <v>55</v>
      </c>
      <c r="B12" s="69">
        <v>762949.96186999953</v>
      </c>
      <c r="C12" s="69">
        <v>235990.32048000008</v>
      </c>
      <c r="D12" s="70">
        <v>998940.28234999964</v>
      </c>
      <c r="E12" s="69">
        <v>749480.50393999962</v>
      </c>
      <c r="F12" s="69">
        <v>547034.10400000005</v>
      </c>
      <c r="G12" s="70">
        <v>1296514.6079399996</v>
      </c>
      <c r="H12" s="71">
        <v>-1.7654444725295093E-2</v>
      </c>
      <c r="I12" s="72">
        <v>1.318036192702067</v>
      </c>
      <c r="J12" s="73">
        <v>0.29789000488593631</v>
      </c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35" customFormat="1" ht="15" customHeight="1" x14ac:dyDescent="0.35">
      <c r="A13" s="28" t="s">
        <v>9</v>
      </c>
      <c r="B13" s="29">
        <v>618423.99699999997</v>
      </c>
      <c r="C13" s="30">
        <v>7445.5929999999998</v>
      </c>
      <c r="D13" s="31">
        <v>625869.59</v>
      </c>
      <c r="E13" s="29">
        <v>608956.03999999992</v>
      </c>
      <c r="F13" s="30">
        <v>12553.272000000001</v>
      </c>
      <c r="G13" s="31">
        <v>621509.31199999992</v>
      </c>
      <c r="H13" s="32">
        <v>-1.5309815023235696E-2</v>
      </c>
      <c r="I13" s="33">
        <v>0.68600029574541632</v>
      </c>
      <c r="J13" s="34">
        <v>-6.9667516518897576E-3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56" s="35" customFormat="1" ht="15" customHeight="1" x14ac:dyDescent="0.35">
      <c r="A14" s="28" t="s">
        <v>10</v>
      </c>
      <c r="B14" s="29">
        <v>116.41</v>
      </c>
      <c r="C14" s="30">
        <v>188080.78599999999</v>
      </c>
      <c r="D14" s="31">
        <v>188197.196</v>
      </c>
      <c r="E14" s="29">
        <v>242.738</v>
      </c>
      <c r="F14" s="30">
        <v>470988.7649999999</v>
      </c>
      <c r="G14" s="31">
        <v>471231.50299999991</v>
      </c>
      <c r="H14" s="32">
        <v>1.0851988660767975</v>
      </c>
      <c r="I14" s="33">
        <v>1.5041833087617995</v>
      </c>
      <c r="J14" s="34">
        <v>1.5039241445446399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56" s="35" customFormat="1" ht="15" customHeight="1" x14ac:dyDescent="0.35">
      <c r="A15" s="28" t="s">
        <v>11</v>
      </c>
      <c r="B15" s="29">
        <v>70884.55</v>
      </c>
      <c r="C15" s="30">
        <v>3492.3</v>
      </c>
      <c r="D15" s="31">
        <v>74376.850000000006</v>
      </c>
      <c r="E15" s="29">
        <v>62784.76999999999</v>
      </c>
      <c r="F15" s="30">
        <v>4194.5</v>
      </c>
      <c r="G15" s="31">
        <v>66979.26999999999</v>
      </c>
      <c r="H15" s="32">
        <v>-0.11426721337724532</v>
      </c>
      <c r="I15" s="33">
        <v>0.20107092746900324</v>
      </c>
      <c r="J15" s="34">
        <v>-9.9460786521612832E-2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56" s="35" customFormat="1" ht="15" customHeight="1" x14ac:dyDescent="0.35">
      <c r="A16" s="28" t="s">
        <v>12</v>
      </c>
      <c r="B16" s="29">
        <v>17003.636000000002</v>
      </c>
      <c r="C16" s="30">
        <v>12286.273499999999</v>
      </c>
      <c r="D16" s="31">
        <v>29289.909500000002</v>
      </c>
      <c r="E16" s="29">
        <v>12523.112600000002</v>
      </c>
      <c r="F16" s="30">
        <v>41095.634000000005</v>
      </c>
      <c r="G16" s="31">
        <v>53618.746600000006</v>
      </c>
      <c r="H16" s="32">
        <v>-0.26350384117843972</v>
      </c>
      <c r="I16" s="33">
        <v>2.3448412165006753</v>
      </c>
      <c r="J16" s="34">
        <v>0.8306217914398133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56" s="35" customFormat="1" ht="15" customHeight="1" x14ac:dyDescent="0.35">
      <c r="A17" s="28" t="s">
        <v>14</v>
      </c>
      <c r="B17" s="29">
        <v>21634.285499999994</v>
      </c>
      <c r="C17" s="30">
        <v>15235.881780000002</v>
      </c>
      <c r="D17" s="31">
        <v>36870.167279999994</v>
      </c>
      <c r="E17" s="29">
        <v>22086.463000000011</v>
      </c>
      <c r="F17" s="30">
        <v>16486.200999999997</v>
      </c>
      <c r="G17" s="31">
        <v>38572.664000000004</v>
      </c>
      <c r="H17" s="32">
        <v>2.0900967586843455E-2</v>
      </c>
      <c r="I17" s="33">
        <v>8.2064119297727611E-2</v>
      </c>
      <c r="J17" s="34">
        <v>4.6175454184161469E-2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56" s="35" customFormat="1" ht="15" customHeight="1" x14ac:dyDescent="0.35">
      <c r="A18" s="28" t="s">
        <v>13</v>
      </c>
      <c r="B18" s="29">
        <v>21301.500000000004</v>
      </c>
      <c r="C18" s="30">
        <v>0</v>
      </c>
      <c r="D18" s="31">
        <v>21301.500000000004</v>
      </c>
      <c r="E18" s="29">
        <v>29600.319999999996</v>
      </c>
      <c r="F18" s="30">
        <v>0</v>
      </c>
      <c r="G18" s="31">
        <v>29600.319999999996</v>
      </c>
      <c r="H18" s="32">
        <v>0.38958852662957955</v>
      </c>
      <c r="I18" s="33" t="s">
        <v>59</v>
      </c>
      <c r="J18" s="34">
        <v>0.38958852662957955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56" s="35" customFormat="1" ht="15" customHeight="1" x14ac:dyDescent="0.35">
      <c r="A19" s="28" t="s">
        <v>15</v>
      </c>
      <c r="B19" s="29">
        <v>10472.539800000013</v>
      </c>
      <c r="C19" s="30">
        <v>1846.8300000000006</v>
      </c>
      <c r="D19" s="31">
        <v>12319.369800000013</v>
      </c>
      <c r="E19" s="29">
        <v>11122.403999999999</v>
      </c>
      <c r="F19" s="30">
        <v>1647.0129999999995</v>
      </c>
      <c r="G19" s="31">
        <v>12769.416999999998</v>
      </c>
      <c r="H19" s="32">
        <v>6.2054116041648788E-2</v>
      </c>
      <c r="I19" s="33">
        <v>-0.10819458206765165</v>
      </c>
      <c r="J19" s="34">
        <v>3.6531673884810489E-2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256" s="35" customFormat="1" ht="15" customHeight="1" x14ac:dyDescent="0.35">
      <c r="A20" s="28" t="s">
        <v>31</v>
      </c>
      <c r="B20" s="29">
        <v>3113.0435699993977</v>
      </c>
      <c r="C20" s="30">
        <v>7602.656200000114</v>
      </c>
      <c r="D20" s="31">
        <v>10715.699769999715</v>
      </c>
      <c r="E20" s="29">
        <v>2164.656339999754</v>
      </c>
      <c r="F20" s="30">
        <v>68.719000000157394</v>
      </c>
      <c r="G20" s="31">
        <v>2233.3753399995621</v>
      </c>
      <c r="H20" s="32">
        <v>-0.30464952021208858</v>
      </c>
      <c r="I20" s="33">
        <v>-0.99096118538147804</v>
      </c>
      <c r="J20" s="34">
        <v>-0.791579142012522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pans="1:256" s="27" customFormat="1" ht="16" customHeight="1" x14ac:dyDescent="0.35">
      <c r="A21" s="68" t="s">
        <v>32</v>
      </c>
      <c r="B21" s="69">
        <v>3765676.0640329979</v>
      </c>
      <c r="C21" s="69">
        <v>3238526.1194709879</v>
      </c>
      <c r="D21" s="70">
        <v>7004202.1835039854</v>
      </c>
      <c r="E21" s="69">
        <v>3801582.9418310123</v>
      </c>
      <c r="F21" s="69">
        <v>3310477.4354670038</v>
      </c>
      <c r="G21" s="70">
        <v>7112060.3772980161</v>
      </c>
      <c r="H21" s="71">
        <v>9.5353071234594022E-3</v>
      </c>
      <c r="I21" s="72">
        <v>2.2217302977247222E-2</v>
      </c>
      <c r="J21" s="73">
        <v>1.5399069154236278E-2</v>
      </c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7" customFormat="1" ht="15" customHeight="1" x14ac:dyDescent="0.35">
      <c r="A22" s="39" t="s">
        <v>18</v>
      </c>
      <c r="B22" s="29">
        <v>106140.65811000009</v>
      </c>
      <c r="C22" s="30">
        <v>471821.46944000025</v>
      </c>
      <c r="D22" s="31">
        <v>577962.12755000032</v>
      </c>
      <c r="E22" s="29">
        <v>110425.79318999989</v>
      </c>
      <c r="F22" s="30">
        <v>504995.98271999945</v>
      </c>
      <c r="G22" s="31">
        <v>615421.77590999939</v>
      </c>
      <c r="H22" s="32">
        <v>4.0372230173651769E-2</v>
      </c>
      <c r="I22" s="33">
        <v>7.0311580605633806E-2</v>
      </c>
      <c r="J22" s="34">
        <v>6.4813326988727882E-2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7" customFormat="1" ht="15" customHeight="1" x14ac:dyDescent="0.35">
      <c r="A23" s="39" t="s">
        <v>24</v>
      </c>
      <c r="B23" s="29">
        <v>316428.45743000024</v>
      </c>
      <c r="C23" s="30">
        <v>155923.86639999982</v>
      </c>
      <c r="D23" s="31">
        <v>472352.32383000007</v>
      </c>
      <c r="E23" s="29">
        <v>315498.96587999986</v>
      </c>
      <c r="F23" s="30">
        <v>170573.22848000005</v>
      </c>
      <c r="G23" s="31">
        <v>486072.19435999991</v>
      </c>
      <c r="H23" s="32">
        <v>-2.9374461372709826E-3</v>
      </c>
      <c r="I23" s="33">
        <v>9.3952019137464315E-2</v>
      </c>
      <c r="J23" s="34">
        <v>2.9045841076326795E-2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7" customFormat="1" ht="15" customHeight="1" x14ac:dyDescent="0.35">
      <c r="A24" s="39" t="s">
        <v>21</v>
      </c>
      <c r="B24" s="29">
        <v>82762.381719999845</v>
      </c>
      <c r="C24" s="30">
        <v>203821.15218999994</v>
      </c>
      <c r="D24" s="31">
        <v>286583.53390999977</v>
      </c>
      <c r="E24" s="29">
        <v>92123.878509999835</v>
      </c>
      <c r="F24" s="30">
        <v>234896.23311000006</v>
      </c>
      <c r="G24" s="31">
        <v>327020.11161999987</v>
      </c>
      <c r="H24" s="32">
        <v>0.11311294570607733</v>
      </c>
      <c r="I24" s="33">
        <v>0.15246249266137135</v>
      </c>
      <c r="J24" s="34">
        <v>0.14109874757388896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7" customFormat="1" ht="15" customHeight="1" x14ac:dyDescent="0.35">
      <c r="A25" s="39" t="s">
        <v>30</v>
      </c>
      <c r="B25" s="29">
        <v>248621.27972000005</v>
      </c>
      <c r="C25" s="30">
        <v>10634.581500000002</v>
      </c>
      <c r="D25" s="31">
        <v>259255.86122000005</v>
      </c>
      <c r="E25" s="29">
        <v>311302.57277000003</v>
      </c>
      <c r="F25" s="30">
        <v>13990</v>
      </c>
      <c r="G25" s="31">
        <v>325292.57277000003</v>
      </c>
      <c r="H25" s="32">
        <v>0.25211555953936182</v>
      </c>
      <c r="I25" s="33">
        <v>0.31551956228836997</v>
      </c>
      <c r="J25" s="34">
        <v>0.25471636876113801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7" customFormat="1" ht="15" customHeight="1" x14ac:dyDescent="0.35">
      <c r="A26" s="39" t="s">
        <v>20</v>
      </c>
      <c r="B26" s="29">
        <v>264160.22008999996</v>
      </c>
      <c r="C26" s="30">
        <v>28518.905820000018</v>
      </c>
      <c r="D26" s="31">
        <v>292679.12591</v>
      </c>
      <c r="E26" s="29">
        <v>252718.23489999986</v>
      </c>
      <c r="F26" s="30">
        <v>37751.057740000018</v>
      </c>
      <c r="G26" s="31">
        <v>290469.29263999988</v>
      </c>
      <c r="H26" s="32">
        <v>-4.3314565630289792E-2</v>
      </c>
      <c r="I26" s="33">
        <v>0.32372041123420603</v>
      </c>
      <c r="J26" s="34">
        <v>-7.5503617250779476E-3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7" customFormat="1" ht="15" customHeight="1" x14ac:dyDescent="0.35">
      <c r="A27" s="39" t="s">
        <v>12</v>
      </c>
      <c r="B27" s="29">
        <v>143161.23907999968</v>
      </c>
      <c r="C27" s="30">
        <v>71525.316289999988</v>
      </c>
      <c r="D27" s="31">
        <v>214686.55536999967</v>
      </c>
      <c r="E27" s="29">
        <v>149851.38202999995</v>
      </c>
      <c r="F27" s="30">
        <v>72140.484520000071</v>
      </c>
      <c r="G27" s="31">
        <v>221991.86655000004</v>
      </c>
      <c r="H27" s="32">
        <v>4.6731524489402876E-2</v>
      </c>
      <c r="I27" s="33">
        <v>8.6007061822122033E-3</v>
      </c>
      <c r="J27" s="34">
        <v>3.4027800052081059E-2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7" customFormat="1" ht="15" customHeight="1" x14ac:dyDescent="0.35">
      <c r="A28" s="39" t="s">
        <v>14</v>
      </c>
      <c r="B28" s="29">
        <v>106143.55118000007</v>
      </c>
      <c r="C28" s="30">
        <v>101051.17952000009</v>
      </c>
      <c r="D28" s="31">
        <v>207194.73070000016</v>
      </c>
      <c r="E28" s="29">
        <v>105516.93109000007</v>
      </c>
      <c r="F28" s="30">
        <v>96029.13521000008</v>
      </c>
      <c r="G28" s="31">
        <v>201546.06630000015</v>
      </c>
      <c r="H28" s="32">
        <v>-5.9035154094040365E-3</v>
      </c>
      <c r="I28" s="33">
        <v>-4.9698027611899787E-2</v>
      </c>
      <c r="J28" s="34">
        <v>-2.7262587136826277E-2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7" customFormat="1" ht="15" customHeight="1" x14ac:dyDescent="0.35">
      <c r="A29" s="39" t="s">
        <v>33</v>
      </c>
      <c r="B29" s="29">
        <v>29882.449469999996</v>
      </c>
      <c r="C29" s="30">
        <v>140146.24622999993</v>
      </c>
      <c r="D29" s="31">
        <v>170028.69569999992</v>
      </c>
      <c r="E29" s="29">
        <v>28264.983110000012</v>
      </c>
      <c r="F29" s="30">
        <v>140842.22897000003</v>
      </c>
      <c r="G29" s="31">
        <v>169107.21208000003</v>
      </c>
      <c r="H29" s="32">
        <v>-5.4127636411593794E-2</v>
      </c>
      <c r="I29" s="33">
        <v>4.9661176001667418E-3</v>
      </c>
      <c r="J29" s="34">
        <v>-5.4195770673073351E-3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7" customFormat="1" ht="15" customHeight="1" x14ac:dyDescent="0.35">
      <c r="A30" s="39" t="s">
        <v>16</v>
      </c>
      <c r="B30" s="29">
        <v>48035.261259999992</v>
      </c>
      <c r="C30" s="30">
        <v>93494.396229000064</v>
      </c>
      <c r="D30" s="31">
        <v>141529.65748900006</v>
      </c>
      <c r="E30" s="29">
        <v>49116.928879999999</v>
      </c>
      <c r="F30" s="30">
        <v>111531.08766999996</v>
      </c>
      <c r="G30" s="31">
        <v>160648.01654999997</v>
      </c>
      <c r="H30" s="32">
        <v>2.251819999781568E-2</v>
      </c>
      <c r="I30" s="33">
        <v>0.19291735300179713</v>
      </c>
      <c r="J30" s="34">
        <v>0.13508376548205669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7" customFormat="1" ht="15" customHeight="1" x14ac:dyDescent="0.35">
      <c r="A31" s="39" t="s">
        <v>34</v>
      </c>
      <c r="B31" s="29">
        <v>116406.87103999994</v>
      </c>
      <c r="C31" s="30">
        <v>7726.9478099999969</v>
      </c>
      <c r="D31" s="31">
        <v>124133.81884999994</v>
      </c>
      <c r="E31" s="29">
        <v>148067.80172000005</v>
      </c>
      <c r="F31" s="30">
        <v>5957.0188400000015</v>
      </c>
      <c r="G31" s="31">
        <v>154024.82056000005</v>
      </c>
      <c r="H31" s="32">
        <v>0.27198506752338281</v>
      </c>
      <c r="I31" s="33">
        <v>-0.2290592629225997</v>
      </c>
      <c r="J31" s="34">
        <v>0.24079660149761128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7" customFormat="1" ht="15" customHeight="1" x14ac:dyDescent="0.35">
      <c r="A32" s="39" t="s">
        <v>26</v>
      </c>
      <c r="B32" s="29">
        <v>106208.64954999999</v>
      </c>
      <c r="C32" s="30">
        <v>27128.009550000002</v>
      </c>
      <c r="D32" s="31">
        <v>133336.65909999999</v>
      </c>
      <c r="E32" s="29">
        <v>119803.45762000002</v>
      </c>
      <c r="F32" s="30">
        <v>28683.062049999979</v>
      </c>
      <c r="G32" s="31">
        <v>148486.51967000001</v>
      </c>
      <c r="H32" s="32">
        <v>0.12800095027665326</v>
      </c>
      <c r="I32" s="33">
        <v>5.7322764397212289E-2</v>
      </c>
      <c r="J32" s="34">
        <v>0.11362112019499393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7" customFormat="1" ht="15" customHeight="1" x14ac:dyDescent="0.35">
      <c r="A33" s="39" t="s">
        <v>17</v>
      </c>
      <c r="B33" s="29">
        <v>73094.30253999999</v>
      </c>
      <c r="C33" s="30">
        <v>92230.802379999965</v>
      </c>
      <c r="D33" s="31">
        <v>165325.10491999995</v>
      </c>
      <c r="E33" s="29">
        <v>70892.266289999956</v>
      </c>
      <c r="F33" s="30">
        <v>73159.80343999996</v>
      </c>
      <c r="G33" s="31">
        <v>144052.06972999993</v>
      </c>
      <c r="H33" s="32">
        <v>-3.0125962947590845E-2</v>
      </c>
      <c r="I33" s="33">
        <v>-0.20677472653252671</v>
      </c>
      <c r="J33" s="34">
        <v>-0.12867395547877591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7" customFormat="1" ht="15" customHeight="1" x14ac:dyDescent="0.35">
      <c r="A34" s="39" t="s">
        <v>36</v>
      </c>
      <c r="B34" s="29">
        <v>57437.67005999996</v>
      </c>
      <c r="C34" s="30">
        <v>67173.847169999994</v>
      </c>
      <c r="D34" s="31">
        <v>124611.51722999995</v>
      </c>
      <c r="E34" s="29">
        <v>60203.874219999983</v>
      </c>
      <c r="F34" s="30">
        <v>75280.35553999999</v>
      </c>
      <c r="G34" s="31">
        <v>135484.22975999996</v>
      </c>
      <c r="H34" s="32">
        <v>4.8160103937197052E-2</v>
      </c>
      <c r="I34" s="33">
        <v>0.12067953097110062</v>
      </c>
      <c r="J34" s="34">
        <v>8.7252870133439187E-2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7" customFormat="1" ht="15" customHeight="1" x14ac:dyDescent="0.35">
      <c r="A35" s="39" t="s">
        <v>27</v>
      </c>
      <c r="B35" s="29">
        <v>27160.86178000001</v>
      </c>
      <c r="C35" s="30">
        <v>84833.615799999956</v>
      </c>
      <c r="D35" s="31">
        <v>111994.47757999996</v>
      </c>
      <c r="E35" s="29">
        <v>37771.462370000037</v>
      </c>
      <c r="F35" s="30">
        <v>76779.810700000045</v>
      </c>
      <c r="G35" s="31">
        <v>114551.27307000008</v>
      </c>
      <c r="H35" s="32">
        <v>0.39065772934396281</v>
      </c>
      <c r="I35" s="33">
        <v>-9.4936482714437331E-2</v>
      </c>
      <c r="J35" s="34">
        <v>2.2829656829942868E-2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7" customFormat="1" ht="15" customHeight="1" x14ac:dyDescent="0.35">
      <c r="A36" s="39" t="s">
        <v>9</v>
      </c>
      <c r="B36" s="29">
        <v>62483.497069999969</v>
      </c>
      <c r="C36" s="30">
        <v>33089.735129999994</v>
      </c>
      <c r="D36" s="31">
        <v>95573.232199999969</v>
      </c>
      <c r="E36" s="29">
        <v>61625.368489999979</v>
      </c>
      <c r="F36" s="30">
        <v>42185.948000000019</v>
      </c>
      <c r="G36" s="31">
        <v>103811.31649</v>
      </c>
      <c r="H36" s="32">
        <v>-1.3733683616309666E-2</v>
      </c>
      <c r="I36" s="33">
        <v>0.27489530618071245</v>
      </c>
      <c r="J36" s="34">
        <v>8.6196564669495768E-2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7" customFormat="1" ht="15" customHeight="1" x14ac:dyDescent="0.35">
      <c r="A37" s="39" t="s">
        <v>23</v>
      </c>
      <c r="B37" s="29">
        <v>35020.293570000009</v>
      </c>
      <c r="C37" s="30">
        <v>49613.741549999992</v>
      </c>
      <c r="D37" s="31">
        <v>84634.03512</v>
      </c>
      <c r="E37" s="29">
        <v>41359.28355</v>
      </c>
      <c r="F37" s="30">
        <v>60100.201509999992</v>
      </c>
      <c r="G37" s="31">
        <v>101459.48505999999</v>
      </c>
      <c r="H37" s="32">
        <v>0.18100904743500679</v>
      </c>
      <c r="I37" s="33">
        <v>0.21136200641977188</v>
      </c>
      <c r="J37" s="34">
        <v>0.19880240752013889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7" customFormat="1" ht="15" customHeight="1" x14ac:dyDescent="0.35">
      <c r="A38" s="40" t="s">
        <v>35</v>
      </c>
      <c r="B38" s="41">
        <v>27513.245639999976</v>
      </c>
      <c r="C38" s="42">
        <v>66818.822580000022</v>
      </c>
      <c r="D38" s="43">
        <v>94332.068220000001</v>
      </c>
      <c r="E38" s="41">
        <v>25966.94632000001</v>
      </c>
      <c r="F38" s="42">
        <v>73704.131040000037</v>
      </c>
      <c r="G38" s="43">
        <v>99671.077360000054</v>
      </c>
      <c r="H38" s="44">
        <v>-5.6201995948885308E-2</v>
      </c>
      <c r="I38" s="45">
        <v>0.10304444457632367</v>
      </c>
      <c r="J38" s="46">
        <v>5.6598029076903922E-2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7" customFormat="1" ht="15" customHeight="1" x14ac:dyDescent="0.35">
      <c r="A39" s="39" t="s">
        <v>13</v>
      </c>
      <c r="B39" s="29">
        <v>74455.834329999954</v>
      </c>
      <c r="C39" s="30">
        <v>7787.3018000000011</v>
      </c>
      <c r="D39" s="31">
        <v>82243.136129999955</v>
      </c>
      <c r="E39" s="29">
        <v>86832.613430000041</v>
      </c>
      <c r="F39" s="30">
        <v>8441.9936699999962</v>
      </c>
      <c r="G39" s="31">
        <v>95274.607100000037</v>
      </c>
      <c r="H39" s="32">
        <v>0.16622980873660298</v>
      </c>
      <c r="I39" s="33">
        <v>8.4071721735504701E-2</v>
      </c>
      <c r="J39" s="34">
        <v>0.15845055992759716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7" customFormat="1" ht="15" customHeight="1" x14ac:dyDescent="0.35">
      <c r="A40" s="39" t="s">
        <v>28</v>
      </c>
      <c r="B40" s="29">
        <v>83081.797769999976</v>
      </c>
      <c r="C40" s="30">
        <v>648.72491000000002</v>
      </c>
      <c r="D40" s="31">
        <v>83730.52267999998</v>
      </c>
      <c r="E40" s="29">
        <v>89763.891900000119</v>
      </c>
      <c r="F40" s="30">
        <v>786.34156999999993</v>
      </c>
      <c r="G40" s="31">
        <v>90550.233470000123</v>
      </c>
      <c r="H40" s="32">
        <v>8.0427895271339311E-2</v>
      </c>
      <c r="I40" s="33">
        <v>0.21213407698495801</v>
      </c>
      <c r="J40" s="34">
        <v>8.1448324597991784E-2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7" customFormat="1" ht="15" customHeight="1" x14ac:dyDescent="0.35">
      <c r="A41" s="39" t="s">
        <v>37</v>
      </c>
      <c r="B41" s="29">
        <v>174941.01111000008</v>
      </c>
      <c r="C41" s="30">
        <v>13151.643830000003</v>
      </c>
      <c r="D41" s="31">
        <v>188092.65494000009</v>
      </c>
      <c r="E41" s="29">
        <v>74093.714400000012</v>
      </c>
      <c r="F41" s="30">
        <v>16261.224699999999</v>
      </c>
      <c r="G41" s="31">
        <v>90354.939100000018</v>
      </c>
      <c r="H41" s="32">
        <v>-0.57646458123297872</v>
      </c>
      <c r="I41" s="33">
        <v>0.23644047163950566</v>
      </c>
      <c r="J41" s="34">
        <v>-0.51962537224634076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7" customFormat="1" ht="15" customHeight="1" x14ac:dyDescent="0.35">
      <c r="A42" s="39" t="s">
        <v>29</v>
      </c>
      <c r="B42" s="29">
        <v>60767.613320000004</v>
      </c>
      <c r="C42" s="30">
        <v>11145.335359999994</v>
      </c>
      <c r="D42" s="31">
        <v>71912.948680000001</v>
      </c>
      <c r="E42" s="29">
        <v>77097.024710000085</v>
      </c>
      <c r="F42" s="30">
        <v>6851.51127</v>
      </c>
      <c r="G42" s="31">
        <v>83948.535980000088</v>
      </c>
      <c r="H42" s="32">
        <v>0.26871898529254401</v>
      </c>
      <c r="I42" s="33">
        <v>-0.38525750471451015</v>
      </c>
      <c r="J42" s="34">
        <v>0.16736328465067318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7" customFormat="1" ht="15" customHeight="1" x14ac:dyDescent="0.35">
      <c r="A43" s="39" t="s">
        <v>57</v>
      </c>
      <c r="B43" s="29">
        <v>37740.969790000017</v>
      </c>
      <c r="C43" s="30">
        <v>29815.558330000011</v>
      </c>
      <c r="D43" s="31">
        <v>67556.528120000032</v>
      </c>
      <c r="E43" s="29">
        <v>46943.486840000027</v>
      </c>
      <c r="F43" s="30">
        <v>33391.427450000003</v>
      </c>
      <c r="G43" s="31">
        <v>80334.91429000003</v>
      </c>
      <c r="H43" s="32">
        <v>0.24383361374138146</v>
      </c>
      <c r="I43" s="33">
        <v>0.11993299204469365</v>
      </c>
      <c r="J43" s="34">
        <v>0.18915101953288471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7" customFormat="1" ht="15" customHeight="1" x14ac:dyDescent="0.35">
      <c r="A44" s="39" t="s">
        <v>38</v>
      </c>
      <c r="B44" s="29">
        <v>59188.837200000009</v>
      </c>
      <c r="C44" s="30">
        <v>11731.29968</v>
      </c>
      <c r="D44" s="31">
        <v>70920.136880000005</v>
      </c>
      <c r="E44" s="29">
        <v>54449.546699999977</v>
      </c>
      <c r="F44" s="30">
        <v>17920.669529999999</v>
      </c>
      <c r="G44" s="31">
        <v>72370.216229999976</v>
      </c>
      <c r="H44" s="32">
        <v>-8.0070680962795349E-2</v>
      </c>
      <c r="I44" s="33">
        <v>0.52759455634330865</v>
      </c>
      <c r="J44" s="34">
        <v>2.0446651879050481E-2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15" customHeight="1" x14ac:dyDescent="0.35">
      <c r="A45" s="39" t="s">
        <v>15</v>
      </c>
      <c r="B45" s="29">
        <v>22201.455300000023</v>
      </c>
      <c r="C45" s="30">
        <v>31834.088039999984</v>
      </c>
      <c r="D45" s="31">
        <v>54035.543340000004</v>
      </c>
      <c r="E45" s="29">
        <v>27428.93333</v>
      </c>
      <c r="F45" s="30">
        <v>42257.710197000015</v>
      </c>
      <c r="G45" s="31">
        <v>69686.643527000007</v>
      </c>
      <c r="H45" s="32">
        <v>0.23545654820204387</v>
      </c>
      <c r="I45" s="33">
        <v>0.32743586509852585</v>
      </c>
      <c r="J45" s="34">
        <v>0.2896445417143465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7" customFormat="1" ht="15" customHeight="1" x14ac:dyDescent="0.35">
      <c r="A46" s="39" t="s">
        <v>25</v>
      </c>
      <c r="B46" s="29">
        <v>39245.460510000026</v>
      </c>
      <c r="C46" s="30">
        <v>19005.928210000013</v>
      </c>
      <c r="D46" s="31">
        <v>58251.388720000039</v>
      </c>
      <c r="E46" s="29">
        <v>47088.83633999998</v>
      </c>
      <c r="F46" s="30">
        <v>22482.696450000003</v>
      </c>
      <c r="G46" s="31">
        <v>69571.532789999983</v>
      </c>
      <c r="H46" s="32">
        <v>0.19985434565104421</v>
      </c>
      <c r="I46" s="33">
        <v>0.18293072569697921</v>
      </c>
      <c r="J46" s="34">
        <v>0.19433260423048559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7" customFormat="1" ht="16" customHeight="1" x14ac:dyDescent="0.35">
      <c r="A47" s="47" t="s">
        <v>10</v>
      </c>
      <c r="B47" s="29">
        <v>9304.8089200000049</v>
      </c>
      <c r="C47" s="30">
        <v>84249.407739999995</v>
      </c>
      <c r="D47" s="31">
        <v>93554.216660000006</v>
      </c>
      <c r="E47" s="29">
        <v>6846.8872900000006</v>
      </c>
      <c r="F47" s="30">
        <v>62661.237750000022</v>
      </c>
      <c r="G47" s="31">
        <v>69508.125040000028</v>
      </c>
      <c r="H47" s="32">
        <v>-0.26415605641475148</v>
      </c>
      <c r="I47" s="33">
        <v>-0.25624120773196046</v>
      </c>
      <c r="J47" s="34">
        <v>-0.25702841067431126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7" customFormat="1" ht="16" customHeight="1" x14ac:dyDescent="0.35">
      <c r="A48" s="47" t="s">
        <v>60</v>
      </c>
      <c r="B48" s="29">
        <v>49821.012999999963</v>
      </c>
      <c r="C48" s="30">
        <v>3066.421969999999</v>
      </c>
      <c r="D48" s="31">
        <v>52887.434969999958</v>
      </c>
      <c r="E48" s="29">
        <v>63453.623090000052</v>
      </c>
      <c r="F48" s="30">
        <v>5143.2191300000004</v>
      </c>
      <c r="G48" s="31">
        <v>68596.84222000005</v>
      </c>
      <c r="H48" s="32">
        <v>0.27363173225723258</v>
      </c>
      <c r="I48" s="33">
        <v>0.67727050625064567</v>
      </c>
      <c r="J48" s="34">
        <v>0.29703477317270433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7" customFormat="1" ht="16" customHeight="1" x14ac:dyDescent="0.35">
      <c r="A49" s="47" t="s">
        <v>56</v>
      </c>
      <c r="B49" s="29">
        <v>27898.713329999995</v>
      </c>
      <c r="C49" s="30">
        <v>42658.857549999993</v>
      </c>
      <c r="D49" s="31">
        <v>70557.570879999985</v>
      </c>
      <c r="E49" s="29">
        <v>28372.641560000011</v>
      </c>
      <c r="F49" s="30">
        <v>33009.552069999991</v>
      </c>
      <c r="G49" s="31">
        <v>61382.193630000002</v>
      </c>
      <c r="H49" s="32">
        <v>1.6987458324480897E-2</v>
      </c>
      <c r="I49" s="33">
        <v>-0.22619699715797958</v>
      </c>
      <c r="J49" s="34">
        <v>-0.13004100248299233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7" customFormat="1" ht="15" customHeight="1" x14ac:dyDescent="0.35">
      <c r="A50" s="39" t="s">
        <v>22</v>
      </c>
      <c r="B50" s="29">
        <v>641903.79306300066</v>
      </c>
      <c r="C50" s="30">
        <v>701712.69679999969</v>
      </c>
      <c r="D50" s="31">
        <v>1343616.4898630003</v>
      </c>
      <c r="E50" s="29">
        <v>659460.53900000092</v>
      </c>
      <c r="F50" s="30">
        <v>702215.8449999966</v>
      </c>
      <c r="G50" s="31">
        <v>1361676.3839999975</v>
      </c>
      <c r="H50" s="32">
        <v>2.7351054981656908E-2</v>
      </c>
      <c r="I50" s="33">
        <v>7.1702878156743033E-4</v>
      </c>
      <c r="J50" s="34">
        <v>1.34412566928519E-2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7" customFormat="1" ht="15" customHeight="1" x14ac:dyDescent="0.35">
      <c r="A51" s="39" t="s">
        <v>31</v>
      </c>
      <c r="B51" s="29">
        <v>634463.86707999697</v>
      </c>
      <c r="C51" s="30">
        <v>576166.21966198832</v>
      </c>
      <c r="D51" s="31">
        <v>1210630.0867419858</v>
      </c>
      <c r="E51" s="29">
        <v>559241.07230101246</v>
      </c>
      <c r="F51" s="30">
        <v>540454.23714000732</v>
      </c>
      <c r="G51" s="31">
        <v>1099695.3094410188</v>
      </c>
      <c r="H51" s="32">
        <v>-0.11856119580959523</v>
      </c>
      <c r="I51" s="33">
        <v>-6.1982083126865151E-2</v>
      </c>
      <c r="J51" s="34">
        <v>-9.163391734258941E-2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8" customFormat="1" ht="10" customHeight="1" x14ac:dyDescent="0.25">
      <c r="A52" s="48"/>
      <c r="B52" s="29"/>
      <c r="C52" s="30"/>
      <c r="D52" s="31"/>
      <c r="E52" s="29"/>
      <c r="F52" s="30"/>
      <c r="G52" s="31"/>
      <c r="H52" s="36" t="s">
        <v>59</v>
      </c>
      <c r="I52" s="37" t="s">
        <v>59</v>
      </c>
      <c r="J52" s="38" t="s">
        <v>59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27" customFormat="1" ht="16" customHeight="1" x14ac:dyDescent="0.35">
      <c r="A53" s="68" t="s">
        <v>50</v>
      </c>
      <c r="B53" s="69">
        <v>577663.99889000051</v>
      </c>
      <c r="C53" s="69">
        <v>757890.69519000116</v>
      </c>
      <c r="D53" s="70">
        <v>1335554.6940800017</v>
      </c>
      <c r="E53" s="69">
        <v>663841.18020999967</v>
      </c>
      <c r="F53" s="69">
        <v>869830.84565000015</v>
      </c>
      <c r="G53" s="70">
        <v>1533672.0258599999</v>
      </c>
      <c r="H53" s="71">
        <v>0.14918219152585466</v>
      </c>
      <c r="I53" s="72">
        <v>0.14769959727759407</v>
      </c>
      <c r="J53" s="73">
        <v>0.14834085991249624</v>
      </c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7" customFormat="1" ht="15" customHeight="1" x14ac:dyDescent="0.35">
      <c r="A54" s="39" t="s">
        <v>18</v>
      </c>
      <c r="B54" s="29">
        <v>37144.987999999998</v>
      </c>
      <c r="C54" s="30">
        <v>163773.98774999997</v>
      </c>
      <c r="D54" s="31">
        <v>200918.97574999998</v>
      </c>
      <c r="E54" s="29">
        <v>31608.9725</v>
      </c>
      <c r="F54" s="30">
        <v>229078.44366000002</v>
      </c>
      <c r="G54" s="31">
        <v>260687.41616000002</v>
      </c>
      <c r="H54" s="32">
        <v>-0.1490380209572284</v>
      </c>
      <c r="I54" s="33">
        <v>0.39874742507758265</v>
      </c>
      <c r="J54" s="34">
        <v>0.29747533893647193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7" customFormat="1" ht="15" customHeight="1" x14ac:dyDescent="0.35">
      <c r="A55" s="39" t="s">
        <v>20</v>
      </c>
      <c r="B55" s="29">
        <v>97771.200329999992</v>
      </c>
      <c r="C55" s="30">
        <v>56297.165089999995</v>
      </c>
      <c r="D55" s="31">
        <v>154068.36541999999</v>
      </c>
      <c r="E55" s="29">
        <v>94348.757239999977</v>
      </c>
      <c r="F55" s="30">
        <v>94814.855160000021</v>
      </c>
      <c r="G55" s="31">
        <v>189163.61239999998</v>
      </c>
      <c r="H55" s="32">
        <v>-3.5004613612684476E-2</v>
      </c>
      <c r="I55" s="33">
        <v>0.68418525175154654</v>
      </c>
      <c r="J55" s="34">
        <v>0.2277900910049131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7" customFormat="1" ht="15" customHeight="1" x14ac:dyDescent="0.35">
      <c r="A56" s="39" t="s">
        <v>12</v>
      </c>
      <c r="B56" s="29">
        <v>106011.84630000002</v>
      </c>
      <c r="C56" s="30">
        <v>17369.6541</v>
      </c>
      <c r="D56" s="31">
        <v>123381.50040000002</v>
      </c>
      <c r="E56" s="29">
        <v>153022.77031999998</v>
      </c>
      <c r="F56" s="30">
        <v>25446.82994</v>
      </c>
      <c r="G56" s="31">
        <v>178469.60025999998</v>
      </c>
      <c r="H56" s="32">
        <v>0.44344972435405983</v>
      </c>
      <c r="I56" s="33">
        <v>0.46501650484795776</v>
      </c>
      <c r="J56" s="34">
        <v>0.44648589684357542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7" customFormat="1" ht="15" customHeight="1" x14ac:dyDescent="0.35">
      <c r="A57" s="39" t="s">
        <v>16</v>
      </c>
      <c r="B57" s="29">
        <v>13948.397999999997</v>
      </c>
      <c r="C57" s="30">
        <v>141140.20475</v>
      </c>
      <c r="D57" s="31">
        <v>155088.60274999999</v>
      </c>
      <c r="E57" s="29">
        <v>6612.4949999999999</v>
      </c>
      <c r="F57" s="30">
        <v>102673.18229</v>
      </c>
      <c r="G57" s="31">
        <v>109285.67728999999</v>
      </c>
      <c r="H57" s="32">
        <v>-0.52593158009973617</v>
      </c>
      <c r="I57" s="33">
        <v>-0.27254475454485982</v>
      </c>
      <c r="J57" s="34">
        <v>-0.29533392298229344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7" customFormat="1" ht="15" customHeight="1" x14ac:dyDescent="0.35">
      <c r="A58" s="39" t="s">
        <v>15</v>
      </c>
      <c r="B58" s="29">
        <v>34733.144400000005</v>
      </c>
      <c r="C58" s="30">
        <v>47105.421910000012</v>
      </c>
      <c r="D58" s="31">
        <v>81838.566310000024</v>
      </c>
      <c r="E58" s="29">
        <v>43944.832490000015</v>
      </c>
      <c r="F58" s="30">
        <v>59260.042489999993</v>
      </c>
      <c r="G58" s="31">
        <v>103204.87498000001</v>
      </c>
      <c r="H58" s="32">
        <v>0.2652131918698386</v>
      </c>
      <c r="I58" s="33">
        <v>0.25803018181691906</v>
      </c>
      <c r="J58" s="34">
        <v>0.26107872649021702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7" customFormat="1" ht="15" customHeight="1" x14ac:dyDescent="0.35">
      <c r="A59" s="39" t="s">
        <v>17</v>
      </c>
      <c r="B59" s="29">
        <v>11466.225</v>
      </c>
      <c r="C59" s="30">
        <v>54328.18205000001</v>
      </c>
      <c r="D59" s="31">
        <v>65794.407050000009</v>
      </c>
      <c r="E59" s="29">
        <v>17212.827179999997</v>
      </c>
      <c r="F59" s="30">
        <v>53787.726699999992</v>
      </c>
      <c r="G59" s="31">
        <v>71000.553879999992</v>
      </c>
      <c r="H59" s="32">
        <v>0.50117647089604445</v>
      </c>
      <c r="I59" s="33">
        <v>-9.9479741380379405E-3</v>
      </c>
      <c r="J59" s="34">
        <v>7.9127498269626617E-2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7" customFormat="1" ht="15" customHeight="1" x14ac:dyDescent="0.35">
      <c r="A60" s="39" t="s">
        <v>25</v>
      </c>
      <c r="B60" s="29">
        <v>43060.01100000002</v>
      </c>
      <c r="C60" s="30">
        <v>20462.950860000001</v>
      </c>
      <c r="D60" s="31">
        <v>63522.961860000025</v>
      </c>
      <c r="E60" s="29">
        <v>42316.521159999989</v>
      </c>
      <c r="F60" s="30">
        <v>26611.46932</v>
      </c>
      <c r="G60" s="31">
        <v>68927.990479999993</v>
      </c>
      <c r="H60" s="32">
        <v>-1.7266364376916421E-2</v>
      </c>
      <c r="I60" s="33">
        <v>0.30047076309110587</v>
      </c>
      <c r="J60" s="34">
        <v>8.5087792850595534E-2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7" customFormat="1" ht="15" customHeight="1" x14ac:dyDescent="0.35">
      <c r="A61" s="39" t="s">
        <v>14</v>
      </c>
      <c r="B61" s="29">
        <v>20551.390899999999</v>
      </c>
      <c r="C61" s="30">
        <v>31058.707740000005</v>
      </c>
      <c r="D61" s="31">
        <v>51610.098640000004</v>
      </c>
      <c r="E61" s="29">
        <v>27742.18739000001</v>
      </c>
      <c r="F61" s="30">
        <v>34694.722139999991</v>
      </c>
      <c r="G61" s="31">
        <v>62436.909530000004</v>
      </c>
      <c r="H61" s="32">
        <v>0.34989342205543927</v>
      </c>
      <c r="I61" s="33">
        <v>0.11706908189606424</v>
      </c>
      <c r="J61" s="34">
        <v>0.20978086024444775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7" customFormat="1" ht="15" customHeight="1" x14ac:dyDescent="0.35">
      <c r="A62" s="39" t="s">
        <v>24</v>
      </c>
      <c r="B62" s="29">
        <v>30753.898000000001</v>
      </c>
      <c r="C62" s="30">
        <v>27741.814800000004</v>
      </c>
      <c r="D62" s="31">
        <v>58495.712800000008</v>
      </c>
      <c r="E62" s="29">
        <v>29372.192860000003</v>
      </c>
      <c r="F62" s="30">
        <v>31859.844000000001</v>
      </c>
      <c r="G62" s="31">
        <v>61232.036860000007</v>
      </c>
      <c r="H62" s="32">
        <v>-4.4927805249272756E-2</v>
      </c>
      <c r="I62" s="33">
        <v>0.14844123319574587</v>
      </c>
      <c r="J62" s="34">
        <v>4.6778198418671035E-2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7" customFormat="1" ht="15" customHeight="1" x14ac:dyDescent="0.35">
      <c r="A63" s="39" t="s">
        <v>26</v>
      </c>
      <c r="B63" s="29">
        <v>12023.734</v>
      </c>
      <c r="C63" s="30">
        <v>3154.4199600000006</v>
      </c>
      <c r="D63" s="31">
        <v>15178.153960000001</v>
      </c>
      <c r="E63" s="29">
        <v>26667.409169999999</v>
      </c>
      <c r="F63" s="30">
        <v>2704.6610000000005</v>
      </c>
      <c r="G63" s="31">
        <v>29372.070169999999</v>
      </c>
      <c r="H63" s="32">
        <v>1.2178974659619048</v>
      </c>
      <c r="I63" s="33">
        <v>-0.14258055861401542</v>
      </c>
      <c r="J63" s="34">
        <v>0.93515431767302992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7" customFormat="1" ht="15" customHeight="1" x14ac:dyDescent="0.35">
      <c r="A64" s="39" t="s">
        <v>22</v>
      </c>
      <c r="B64" s="29">
        <v>68425.2</v>
      </c>
      <c r="C64" s="30">
        <v>79360.858000000007</v>
      </c>
      <c r="D64" s="31">
        <v>147786.05800000002</v>
      </c>
      <c r="E64" s="29">
        <v>71187.95</v>
      </c>
      <c r="F64" s="30">
        <v>79097.248999999996</v>
      </c>
      <c r="G64" s="31">
        <v>150285.19899999999</v>
      </c>
      <c r="H64" s="32">
        <v>4.0376206426872008E-2</v>
      </c>
      <c r="I64" s="33">
        <v>-3.3216500759103429E-3</v>
      </c>
      <c r="J64" s="34">
        <v>1.6910532927266964E-2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8" customFormat="1" ht="15" customHeight="1" thickBot="1" x14ac:dyDescent="0.3">
      <c r="A65" s="50" t="s">
        <v>51</v>
      </c>
      <c r="B65" s="51">
        <v>101773.96296000056</v>
      </c>
      <c r="C65" s="52">
        <v>116097.32818000112</v>
      </c>
      <c r="D65" s="53">
        <v>217871.2911400015</v>
      </c>
      <c r="E65" s="51">
        <v>119804.2648999996</v>
      </c>
      <c r="F65" s="52">
        <v>129801.81995000015</v>
      </c>
      <c r="G65" s="53">
        <v>249606.08484999975</v>
      </c>
      <c r="H65" s="54">
        <v>0.17716026197275392</v>
      </c>
      <c r="I65" s="55">
        <v>0.11804312799301586</v>
      </c>
      <c r="J65" s="56">
        <v>0.14565844606670031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8" customFormat="1" ht="10" customHeight="1" x14ac:dyDescent="0.25">
      <c r="A66" s="48"/>
      <c r="B66" s="29"/>
      <c r="C66" s="30"/>
      <c r="D66" s="31"/>
      <c r="E66" s="29"/>
      <c r="F66" s="30"/>
      <c r="G66" s="31"/>
      <c r="H66" s="36" t="s">
        <v>59</v>
      </c>
      <c r="I66" s="37" t="s">
        <v>59</v>
      </c>
      <c r="J66" s="38" t="s">
        <v>59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27" customFormat="1" ht="16" customHeight="1" x14ac:dyDescent="0.35">
      <c r="A67" s="68" t="s">
        <v>52</v>
      </c>
      <c r="B67" s="69">
        <v>224206.79099999988</v>
      </c>
      <c r="C67" s="69">
        <v>1959427.6430000002</v>
      </c>
      <c r="D67" s="70">
        <v>2183634.4339999999</v>
      </c>
      <c r="E67" s="69">
        <v>184939.10800000001</v>
      </c>
      <c r="F67" s="69">
        <v>2345641.6139999991</v>
      </c>
      <c r="G67" s="70">
        <v>2530580.7219999991</v>
      </c>
      <c r="H67" s="71">
        <v>-0.1751404711019654</v>
      </c>
      <c r="I67" s="72">
        <v>0.19710550291547513</v>
      </c>
      <c r="J67" s="73">
        <v>0.15888478519935223</v>
      </c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7" customFormat="1" ht="15" customHeight="1" x14ac:dyDescent="0.35">
      <c r="A68" s="39" t="s">
        <v>38</v>
      </c>
      <c r="B68" s="29">
        <v>53809.960999999996</v>
      </c>
      <c r="C68" s="30">
        <v>300811.27500000002</v>
      </c>
      <c r="D68" s="31">
        <v>354621.23600000003</v>
      </c>
      <c r="E68" s="29">
        <v>31386.407999999999</v>
      </c>
      <c r="F68" s="30">
        <v>763573.19</v>
      </c>
      <c r="G68" s="31">
        <v>794959.598</v>
      </c>
      <c r="H68" s="32">
        <v>-0.41671751072259644</v>
      </c>
      <c r="I68" s="33">
        <v>1.5383795537584151</v>
      </c>
      <c r="J68" s="34">
        <v>1.2417145881246658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7" customFormat="1" ht="15" customHeight="1" x14ac:dyDescent="0.35">
      <c r="A69" s="39" t="s">
        <v>40</v>
      </c>
      <c r="B69" s="29">
        <v>0</v>
      </c>
      <c r="C69" s="30">
        <v>670825.7440000003</v>
      </c>
      <c r="D69" s="31">
        <v>670825.7440000003</v>
      </c>
      <c r="E69" s="29">
        <v>3771.6</v>
      </c>
      <c r="F69" s="30">
        <v>553570.93200000015</v>
      </c>
      <c r="G69" s="31">
        <v>557342.53200000012</v>
      </c>
      <c r="H69" s="32" t="s">
        <v>59</v>
      </c>
      <c r="I69" s="33">
        <v>-0.17479175933355373</v>
      </c>
      <c r="J69" s="34">
        <v>-0.16916943485699043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7" customFormat="1" ht="15" customHeight="1" x14ac:dyDescent="0.35">
      <c r="A70" s="39" t="s">
        <v>45</v>
      </c>
      <c r="B70" s="29">
        <v>0</v>
      </c>
      <c r="C70" s="30">
        <v>446154.41999999993</v>
      </c>
      <c r="D70" s="31">
        <v>446154.41999999993</v>
      </c>
      <c r="E70" s="29">
        <v>0</v>
      </c>
      <c r="F70" s="30">
        <v>396972.59499999997</v>
      </c>
      <c r="G70" s="31">
        <v>396972.59499999997</v>
      </c>
      <c r="H70" s="32" t="s">
        <v>59</v>
      </c>
      <c r="I70" s="33">
        <v>-0.11023498321500425</v>
      </c>
      <c r="J70" s="34">
        <v>-0.11023498321500425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7" customFormat="1" ht="15" customHeight="1" x14ac:dyDescent="0.35">
      <c r="A71" s="39" t="s">
        <v>44</v>
      </c>
      <c r="B71" s="29">
        <v>0</v>
      </c>
      <c r="C71" s="30">
        <v>121835.6</v>
      </c>
      <c r="D71" s="31">
        <v>121835.6</v>
      </c>
      <c r="E71" s="29">
        <v>0</v>
      </c>
      <c r="F71" s="30">
        <v>191358.86</v>
      </c>
      <c r="G71" s="31">
        <v>191358.86</v>
      </c>
      <c r="H71" s="32" t="s">
        <v>59</v>
      </c>
      <c r="I71" s="33">
        <v>0.57063173653677568</v>
      </c>
      <c r="J71" s="34">
        <v>0.57063173653677568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7" customFormat="1" ht="15" customHeight="1" x14ac:dyDescent="0.35">
      <c r="A72" s="39" t="s">
        <v>11</v>
      </c>
      <c r="B72" s="29">
        <v>153475.71</v>
      </c>
      <c r="C72" s="30">
        <v>0</v>
      </c>
      <c r="D72" s="31">
        <v>153475.71</v>
      </c>
      <c r="E72" s="29">
        <v>130923.7</v>
      </c>
      <c r="F72" s="30">
        <v>0</v>
      </c>
      <c r="G72" s="31">
        <v>130923.7</v>
      </c>
      <c r="H72" s="32">
        <v>-0.14694188415873755</v>
      </c>
      <c r="I72" s="33" t="s">
        <v>59</v>
      </c>
      <c r="J72" s="34">
        <v>-0.14694188415873755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7" customFormat="1" ht="15" customHeight="1" x14ac:dyDescent="0.35">
      <c r="A73" s="39" t="s">
        <v>58</v>
      </c>
      <c r="B73" s="29">
        <v>0</v>
      </c>
      <c r="C73" s="30">
        <v>147893.12</v>
      </c>
      <c r="D73" s="31">
        <v>147893.12</v>
      </c>
      <c r="E73" s="29">
        <v>0</v>
      </c>
      <c r="F73" s="30">
        <v>126331.81999999999</v>
      </c>
      <c r="G73" s="31">
        <v>126331.81999999999</v>
      </c>
      <c r="H73" s="32" t="s">
        <v>59</v>
      </c>
      <c r="I73" s="33">
        <v>-0.14578974329569894</v>
      </c>
      <c r="J73" s="34">
        <v>-0.14578974329569894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7" customFormat="1" ht="15" customHeight="1" x14ac:dyDescent="0.35">
      <c r="A74" s="39" t="s">
        <v>43</v>
      </c>
      <c r="B74" s="29">
        <v>0</v>
      </c>
      <c r="C74" s="30">
        <v>61581</v>
      </c>
      <c r="D74" s="31">
        <v>61581</v>
      </c>
      <c r="E74" s="29">
        <v>0</v>
      </c>
      <c r="F74" s="30">
        <v>121308</v>
      </c>
      <c r="G74" s="31">
        <v>121308</v>
      </c>
      <c r="H74" s="32" t="s">
        <v>59</v>
      </c>
      <c r="I74" s="33">
        <v>0.96989331124859945</v>
      </c>
      <c r="J74" s="34">
        <v>0.96989331124859945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7" customFormat="1" ht="15" customHeight="1" x14ac:dyDescent="0.35">
      <c r="A75" s="39" t="s">
        <v>42</v>
      </c>
      <c r="B75" s="29">
        <v>0</v>
      </c>
      <c r="C75" s="30">
        <v>122735.12900000002</v>
      </c>
      <c r="D75" s="31">
        <v>122735.12900000002</v>
      </c>
      <c r="E75" s="29">
        <v>0</v>
      </c>
      <c r="F75" s="30">
        <v>111474.791</v>
      </c>
      <c r="G75" s="31">
        <v>111474.791</v>
      </c>
      <c r="H75" s="32" t="s">
        <v>59</v>
      </c>
      <c r="I75" s="33">
        <v>-9.1745029249124088E-2</v>
      </c>
      <c r="J75" s="34">
        <v>-9.1745029249124088E-2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7" customFormat="1" ht="15" customHeight="1" x14ac:dyDescent="0.35">
      <c r="A76" s="39" t="s">
        <v>39</v>
      </c>
      <c r="B76" s="29">
        <v>0</v>
      </c>
      <c r="C76" s="30">
        <v>53109.06</v>
      </c>
      <c r="D76" s="31">
        <v>53109.06</v>
      </c>
      <c r="E76" s="29">
        <v>0</v>
      </c>
      <c r="F76" s="30">
        <v>50886.52</v>
      </c>
      <c r="G76" s="31">
        <v>50886.52</v>
      </c>
      <c r="H76" s="32" t="s">
        <v>59</v>
      </c>
      <c r="I76" s="33">
        <v>-4.1848603609252355E-2</v>
      </c>
      <c r="J76" s="34">
        <v>-4.1848603609252355E-2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7" customFormat="1" ht="15" customHeight="1" x14ac:dyDescent="0.35">
      <c r="A77" s="39" t="s">
        <v>51</v>
      </c>
      <c r="B77" s="29">
        <v>16921.119999999908</v>
      </c>
      <c r="C77" s="30">
        <v>34482.294999999693</v>
      </c>
      <c r="D77" s="31">
        <v>51403.414999999572</v>
      </c>
      <c r="E77" s="29">
        <v>18857.400000000023</v>
      </c>
      <c r="F77" s="30">
        <v>30164.905999999028</v>
      </c>
      <c r="G77" s="31">
        <v>49022.305999998935</v>
      </c>
      <c r="H77" s="32">
        <v>0.1144297776979375</v>
      </c>
      <c r="I77" s="33">
        <v>-0.12520596439421172</v>
      </c>
      <c r="J77" s="34">
        <v>-4.6322000201750368E-2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8" customFormat="1" ht="10" customHeight="1" x14ac:dyDescent="0.25">
      <c r="A78" s="48"/>
      <c r="B78" s="29"/>
      <c r="C78" s="30"/>
      <c r="D78" s="31"/>
      <c r="E78" s="29"/>
      <c r="F78" s="30"/>
      <c r="G78" s="31"/>
      <c r="H78" s="36" t="s">
        <v>59</v>
      </c>
      <c r="I78" s="37" t="s">
        <v>59</v>
      </c>
      <c r="J78" s="38" t="s">
        <v>59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27" customFormat="1" ht="16" customHeight="1" x14ac:dyDescent="0.35">
      <c r="A79" s="68" t="s">
        <v>53</v>
      </c>
      <c r="B79" s="69">
        <v>1488651.1769999997</v>
      </c>
      <c r="C79" s="69">
        <v>4065108.5729999985</v>
      </c>
      <c r="D79" s="70">
        <v>5553759.7499999981</v>
      </c>
      <c r="E79" s="69">
        <v>428176.15099999995</v>
      </c>
      <c r="F79" s="69">
        <v>2286764.0769999987</v>
      </c>
      <c r="G79" s="70">
        <v>2714940.2279999987</v>
      </c>
      <c r="H79" s="71">
        <v>-0.71237308134006194</v>
      </c>
      <c r="I79" s="72">
        <v>-0.4374654364243965</v>
      </c>
      <c r="J79" s="73">
        <v>-0.51115274152793533</v>
      </c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7" customFormat="1" ht="15" customHeight="1" x14ac:dyDescent="0.35">
      <c r="A80" s="39" t="s">
        <v>48</v>
      </c>
      <c r="B80" s="29">
        <v>1182902.773</v>
      </c>
      <c r="C80" s="30">
        <v>1280068.048</v>
      </c>
      <c r="D80" s="31">
        <v>2462970.821</v>
      </c>
      <c r="E80" s="29">
        <v>319053.13400000002</v>
      </c>
      <c r="F80" s="30">
        <v>1815481.3300000008</v>
      </c>
      <c r="G80" s="31">
        <v>2134534.4640000006</v>
      </c>
      <c r="H80" s="32">
        <v>-0.73027949440777917</v>
      </c>
      <c r="I80" s="33">
        <v>0.41826939031603794</v>
      </c>
      <c r="J80" s="34">
        <v>-0.13334967438495671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7" customFormat="1" ht="15" customHeight="1" x14ac:dyDescent="0.35">
      <c r="A81" s="39" t="s">
        <v>49</v>
      </c>
      <c r="B81" s="29">
        <v>0</v>
      </c>
      <c r="C81" s="30">
        <v>2605744.0090000001</v>
      </c>
      <c r="D81" s="31">
        <v>2605744.0090000001</v>
      </c>
      <c r="E81" s="29">
        <v>0</v>
      </c>
      <c r="F81" s="30">
        <v>244801.89300000004</v>
      </c>
      <c r="G81" s="31">
        <v>244801.89300000004</v>
      </c>
      <c r="H81" s="32" t="s">
        <v>59</v>
      </c>
      <c r="I81" s="33">
        <v>-0.90605297674887597</v>
      </c>
      <c r="J81" s="34">
        <v>-0.90605297674887597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7" customFormat="1" ht="15" customHeight="1" x14ac:dyDescent="0.35">
      <c r="A82" s="39" t="s">
        <v>46</v>
      </c>
      <c r="B82" s="29">
        <v>8383.094000000001</v>
      </c>
      <c r="C82" s="30">
        <v>119605.192</v>
      </c>
      <c r="D82" s="31">
        <v>127988.28599999999</v>
      </c>
      <c r="E82" s="29">
        <v>0</v>
      </c>
      <c r="F82" s="30">
        <v>134713.00599999996</v>
      </c>
      <c r="G82" s="31">
        <v>134713.00599999996</v>
      </c>
      <c r="H82" s="32">
        <v>-1</v>
      </c>
      <c r="I82" s="33">
        <v>0.12631403158484944</v>
      </c>
      <c r="J82" s="34">
        <v>5.254168338499321E-2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7" customFormat="1" ht="15" customHeight="1" x14ac:dyDescent="0.35">
      <c r="A83" s="39" t="s">
        <v>47</v>
      </c>
      <c r="B83" s="29">
        <v>261794.37699999995</v>
      </c>
      <c r="C83" s="30">
        <v>0</v>
      </c>
      <c r="D83" s="31">
        <v>261794.37699999995</v>
      </c>
      <c r="E83" s="29">
        <v>98687.33100000002</v>
      </c>
      <c r="F83" s="30">
        <v>10137.335999999999</v>
      </c>
      <c r="G83" s="31">
        <v>108824.66700000002</v>
      </c>
      <c r="H83" s="32">
        <v>-0.62303494776742263</v>
      </c>
      <c r="I83" s="33" t="s">
        <v>59</v>
      </c>
      <c r="J83" s="34">
        <v>-0.58431243540421796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7" customFormat="1" ht="15" customHeight="1" x14ac:dyDescent="0.35">
      <c r="A84" s="39" t="s">
        <v>41</v>
      </c>
      <c r="B84" s="29">
        <v>0</v>
      </c>
      <c r="C84" s="30">
        <v>40487.469000000005</v>
      </c>
      <c r="D84" s="31">
        <v>40487.469000000005</v>
      </c>
      <c r="E84" s="29">
        <v>0</v>
      </c>
      <c r="F84" s="30">
        <v>66713.78300000001</v>
      </c>
      <c r="G84" s="31">
        <v>66713.78300000001</v>
      </c>
      <c r="H84" s="32" t="s">
        <v>59</v>
      </c>
      <c r="I84" s="33">
        <v>0.64776373153876343</v>
      </c>
      <c r="J84" s="34">
        <v>0.64776373153876343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7" customFormat="1" ht="15" customHeight="1" x14ac:dyDescent="0.35">
      <c r="A85" s="39" t="s">
        <v>19</v>
      </c>
      <c r="B85" s="29">
        <v>35570.932999999997</v>
      </c>
      <c r="C85" s="30">
        <v>19203.855</v>
      </c>
      <c r="D85" s="31">
        <v>54774.788</v>
      </c>
      <c r="E85" s="29">
        <v>10435.686</v>
      </c>
      <c r="F85" s="30">
        <v>14916.728999999999</v>
      </c>
      <c r="G85" s="31">
        <v>25352.415000000001</v>
      </c>
      <c r="H85" s="32">
        <v>-0.70662321395955519</v>
      </c>
      <c r="I85" s="33">
        <v>-0.22324298949351573</v>
      </c>
      <c r="J85" s="34">
        <v>-0.53715174579954561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7" customFormat="1" ht="15.75" hidden="1" customHeight="1" x14ac:dyDescent="0.35">
      <c r="A86" s="47"/>
      <c r="B86" s="29"/>
      <c r="C86" s="30"/>
      <c r="D86" s="31"/>
      <c r="E86" s="29"/>
      <c r="F86" s="30"/>
      <c r="G86" s="31"/>
      <c r="H86" s="32" t="s">
        <v>59</v>
      </c>
      <c r="I86" s="33" t="s">
        <v>59</v>
      </c>
      <c r="J86" s="34" t="s">
        <v>59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7" customFormat="1" ht="16" hidden="1" customHeight="1" x14ac:dyDescent="0.35">
      <c r="A87" s="47"/>
      <c r="B87" s="29"/>
      <c r="C87" s="30"/>
      <c r="D87" s="31"/>
      <c r="E87" s="29"/>
      <c r="F87" s="30"/>
      <c r="G87" s="31"/>
      <c r="H87" s="32" t="s">
        <v>59</v>
      </c>
      <c r="I87" s="33" t="s">
        <v>59</v>
      </c>
      <c r="J87" s="34" t="s">
        <v>59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7" customFormat="1" ht="16" hidden="1" customHeight="1" x14ac:dyDescent="0.35">
      <c r="A88" s="47"/>
      <c r="B88" s="29"/>
      <c r="C88" s="30"/>
      <c r="D88" s="31"/>
      <c r="E88" s="29"/>
      <c r="F88" s="30"/>
      <c r="G88" s="31"/>
      <c r="H88" s="32" t="s">
        <v>59</v>
      </c>
      <c r="I88" s="33" t="s">
        <v>59</v>
      </c>
      <c r="J88" s="34" t="s">
        <v>59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7" customFormat="1" ht="16" hidden="1" customHeight="1" x14ac:dyDescent="0.35">
      <c r="A89" s="47"/>
      <c r="B89" s="29"/>
      <c r="C89" s="30"/>
      <c r="D89" s="31"/>
      <c r="E89" s="29"/>
      <c r="F89" s="30"/>
      <c r="G89" s="31"/>
      <c r="H89" s="32" t="s">
        <v>59</v>
      </c>
      <c r="I89" s="33" t="s">
        <v>59</v>
      </c>
      <c r="J89" s="34" t="s">
        <v>59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7" customFormat="1" ht="15" hidden="1" customHeight="1" x14ac:dyDescent="0.35">
      <c r="A90" s="39" t="s">
        <v>31</v>
      </c>
      <c r="B90" s="29">
        <v>0</v>
      </c>
      <c r="C90" s="30">
        <v>0</v>
      </c>
      <c r="D90" s="31">
        <v>0</v>
      </c>
      <c r="E90" s="29">
        <v>0</v>
      </c>
      <c r="F90" s="30">
        <v>0</v>
      </c>
      <c r="G90" s="31">
        <v>0</v>
      </c>
      <c r="H90" s="32" t="s">
        <v>59</v>
      </c>
      <c r="I90" s="33" t="s">
        <v>59</v>
      </c>
      <c r="J90" s="34" t="s">
        <v>59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8" customFormat="1" ht="10" customHeight="1" x14ac:dyDescent="0.2">
      <c r="A91" s="48"/>
      <c r="B91" s="29"/>
      <c r="C91" s="30"/>
      <c r="D91" s="31"/>
      <c r="E91" s="29"/>
      <c r="F91" s="30"/>
      <c r="G91" s="31"/>
      <c r="H91" s="36" t="s">
        <v>59</v>
      </c>
      <c r="I91" s="37" t="s">
        <v>59</v>
      </c>
      <c r="J91" s="38" t="s">
        <v>59</v>
      </c>
    </row>
    <row r="92" spans="1:256" s="8" customFormat="1" ht="18" customHeight="1" thickBot="1" x14ac:dyDescent="0.25">
      <c r="A92" s="57" t="s">
        <v>54</v>
      </c>
      <c r="B92" s="58">
        <v>6819147.9927929975</v>
      </c>
      <c r="C92" s="59">
        <v>10256943.351140987</v>
      </c>
      <c r="D92" s="60">
        <v>17076091.343933985</v>
      </c>
      <c r="E92" s="58">
        <v>5828019.884981011</v>
      </c>
      <c r="F92" s="59">
        <v>9359748.0761170015</v>
      </c>
      <c r="G92" s="60">
        <v>15187767.961098013</v>
      </c>
      <c r="H92" s="61">
        <v>-0.14534485963048271</v>
      </c>
      <c r="I92" s="62">
        <v>-8.7471992806139598E-2</v>
      </c>
      <c r="J92" s="63">
        <v>-0.11058288133992489</v>
      </c>
    </row>
    <row r="93" spans="1:256" s="8" customFormat="1" ht="11.5" x14ac:dyDescent="0.25">
      <c r="H93" s="49"/>
      <c r="I93" s="49"/>
      <c r="J93" s="49"/>
    </row>
    <row r="94" spans="1:256" s="8" customFormat="1" ht="11.5" x14ac:dyDescent="0.25">
      <c r="J94" s="49"/>
    </row>
    <row r="95" spans="1:256" s="8" customFormat="1" ht="11.5" x14ac:dyDescent="0.25">
      <c r="J95" s="49"/>
    </row>
    <row r="96" spans="1:256" s="8" customFormat="1" ht="11.5" x14ac:dyDescent="0.25">
      <c r="J96" s="49"/>
    </row>
    <row r="97" spans="1:10" s="8" customFormat="1" ht="11.5" x14ac:dyDescent="0.25">
      <c r="J97" s="49"/>
    </row>
    <row r="98" spans="1:10" s="8" customFormat="1" ht="11.5" x14ac:dyDescent="0.25">
      <c r="J98" s="49"/>
    </row>
    <row r="99" spans="1:10" s="8" customFormat="1" ht="11.5" x14ac:dyDescent="0.25">
      <c r="J99" s="49"/>
    </row>
    <row r="100" spans="1:10" s="8" customFormat="1" ht="11.5" x14ac:dyDescent="0.25">
      <c r="J100" s="49"/>
    </row>
    <row r="101" spans="1:10" s="8" customFormat="1" ht="11.5" x14ac:dyDescent="0.25">
      <c r="J101" s="49"/>
    </row>
    <row r="102" spans="1:10" s="8" customFormat="1" ht="11.5" x14ac:dyDescent="0.25">
      <c r="J102" s="49"/>
    </row>
    <row r="103" spans="1:10" s="8" customFormat="1" ht="11.5" x14ac:dyDescent="0.25">
      <c r="J103" s="49"/>
    </row>
    <row r="104" spans="1:10" s="8" customFormat="1" ht="11.5" x14ac:dyDescent="0.25">
      <c r="J104" s="49"/>
    </row>
    <row r="105" spans="1:10" s="8" customFormat="1" ht="11.5" x14ac:dyDescent="0.25">
      <c r="A105" s="49"/>
      <c r="B105" s="64"/>
      <c r="C105" s="64"/>
      <c r="D105" s="64"/>
      <c r="E105" s="64"/>
      <c r="F105" s="64"/>
      <c r="G105" s="64"/>
      <c r="H105" s="49"/>
      <c r="I105" s="49"/>
      <c r="J105" s="49"/>
    </row>
    <row r="106" spans="1:10" s="8" customFormat="1" ht="11.5" x14ac:dyDescent="0.25">
      <c r="A106" s="49"/>
      <c r="B106" s="64"/>
      <c r="C106" s="64"/>
      <c r="D106" s="64"/>
      <c r="E106" s="64"/>
      <c r="F106" s="64"/>
      <c r="G106" s="64"/>
      <c r="H106" s="49"/>
      <c r="I106" s="49"/>
      <c r="J106" s="49"/>
    </row>
    <row r="107" spans="1:10" s="8" customFormat="1" ht="11.5" x14ac:dyDescent="0.25">
      <c r="A107" s="49"/>
      <c r="B107" s="64"/>
      <c r="C107" s="64"/>
      <c r="D107" s="64"/>
      <c r="E107" s="64"/>
      <c r="F107" s="64"/>
      <c r="G107" s="64"/>
      <c r="H107" s="49"/>
      <c r="I107" s="49"/>
      <c r="J107" s="49"/>
    </row>
    <row r="108" spans="1:10" s="8" customFormat="1" ht="11.5" x14ac:dyDescent="0.25">
      <c r="A108" s="49"/>
      <c r="B108" s="64"/>
      <c r="C108" s="64"/>
      <c r="D108" s="64"/>
      <c r="E108" s="64"/>
      <c r="F108" s="64"/>
      <c r="G108" s="64"/>
      <c r="H108" s="49"/>
      <c r="I108" s="49"/>
      <c r="J108" s="49"/>
    </row>
    <row r="109" spans="1:10" s="8" customFormat="1" ht="11.5" x14ac:dyDescent="0.25">
      <c r="A109" s="49"/>
      <c r="B109" s="64"/>
      <c r="C109" s="64"/>
      <c r="D109" s="64"/>
      <c r="E109" s="64"/>
      <c r="F109" s="64"/>
      <c r="G109" s="64"/>
      <c r="H109" s="49"/>
      <c r="I109" s="49"/>
      <c r="J109" s="49"/>
    </row>
    <row r="110" spans="1:10" s="8" customFormat="1" ht="11.5" x14ac:dyDescent="0.25">
      <c r="A110" s="49"/>
      <c r="B110" s="64"/>
      <c r="C110" s="64"/>
      <c r="D110" s="64"/>
      <c r="E110" s="64"/>
      <c r="F110" s="64"/>
      <c r="G110" s="64"/>
      <c r="H110" s="49"/>
      <c r="I110" s="49"/>
      <c r="J110" s="49"/>
    </row>
    <row r="111" spans="1:10" s="8" customFormat="1" ht="11.5" x14ac:dyDescent="0.25">
      <c r="A111" s="49"/>
      <c r="B111" s="64"/>
      <c r="C111" s="64"/>
      <c r="D111" s="64"/>
      <c r="E111" s="64"/>
      <c r="F111" s="64"/>
      <c r="G111" s="64"/>
      <c r="H111" s="49"/>
      <c r="I111" s="49"/>
      <c r="J111" s="49"/>
    </row>
    <row r="112" spans="1:10" s="8" customFormat="1" ht="11.5" x14ac:dyDescent="0.25">
      <c r="A112" s="49"/>
      <c r="B112" s="64"/>
      <c r="C112" s="64"/>
      <c r="D112" s="64"/>
      <c r="E112" s="64"/>
      <c r="F112" s="64"/>
      <c r="G112" s="64"/>
      <c r="H112" s="49"/>
      <c r="I112" s="49"/>
      <c r="J112" s="49"/>
    </row>
    <row r="113" spans="1:10" s="8" customFormat="1" ht="11.5" x14ac:dyDescent="0.25">
      <c r="A113" s="49"/>
      <c r="B113" s="64"/>
      <c r="C113" s="64"/>
      <c r="D113" s="64"/>
      <c r="E113" s="64"/>
      <c r="F113" s="64"/>
      <c r="G113" s="64"/>
      <c r="H113" s="49"/>
      <c r="I113" s="49"/>
      <c r="J113" s="49"/>
    </row>
    <row r="114" spans="1:10" s="8" customFormat="1" ht="11.5" x14ac:dyDescent="0.25">
      <c r="A114" s="49"/>
      <c r="B114" s="64"/>
      <c r="C114" s="64"/>
      <c r="D114" s="64"/>
      <c r="E114" s="64"/>
      <c r="F114" s="64"/>
      <c r="G114" s="64"/>
      <c r="H114" s="49"/>
      <c r="I114" s="49"/>
      <c r="J114" s="49"/>
    </row>
    <row r="115" spans="1:10" s="8" customFormat="1" ht="11.5" x14ac:dyDescent="0.25">
      <c r="A115" s="49"/>
      <c r="B115" s="64"/>
      <c r="C115" s="64"/>
      <c r="D115" s="64"/>
      <c r="E115" s="64"/>
      <c r="F115" s="64"/>
      <c r="G115" s="64"/>
      <c r="H115" s="49"/>
      <c r="I115" s="49"/>
      <c r="J115" s="49"/>
    </row>
    <row r="116" spans="1:10" s="8" customFormat="1" ht="11.5" x14ac:dyDescent="0.25">
      <c r="A116" s="49"/>
      <c r="B116" s="64"/>
      <c r="C116" s="64"/>
      <c r="D116" s="64"/>
      <c r="E116" s="64"/>
      <c r="F116" s="64"/>
      <c r="G116" s="64"/>
      <c r="H116" s="49"/>
      <c r="I116" s="49"/>
      <c r="J116" s="49"/>
    </row>
    <row r="117" spans="1:10" s="8" customFormat="1" ht="11.5" x14ac:dyDescent="0.25">
      <c r="A117" s="49"/>
      <c r="B117" s="64"/>
      <c r="C117" s="64"/>
      <c r="D117" s="64"/>
      <c r="E117" s="64"/>
      <c r="F117" s="64"/>
      <c r="G117" s="64"/>
      <c r="H117" s="49"/>
      <c r="I117" s="49"/>
      <c r="J117" s="49"/>
    </row>
    <row r="118" spans="1:10" s="8" customFormat="1" ht="11.5" x14ac:dyDescent="0.25">
      <c r="A118" s="49"/>
      <c r="B118" s="64"/>
      <c r="C118" s="64"/>
      <c r="D118" s="64"/>
      <c r="E118" s="64"/>
      <c r="F118" s="64"/>
      <c r="G118" s="64"/>
      <c r="H118" s="49"/>
      <c r="I118" s="49"/>
      <c r="J118" s="49"/>
    </row>
    <row r="119" spans="1:10" s="8" customFormat="1" ht="11.5" x14ac:dyDescent="0.25">
      <c r="A119" s="49"/>
      <c r="B119" s="64"/>
      <c r="C119" s="64"/>
      <c r="D119" s="64"/>
      <c r="E119" s="64"/>
      <c r="F119" s="64"/>
      <c r="G119" s="64"/>
      <c r="H119" s="49"/>
      <c r="I119" s="49"/>
      <c r="J119" s="49"/>
    </row>
    <row r="120" spans="1:10" s="8" customFormat="1" ht="11.5" x14ac:dyDescent="0.25">
      <c r="A120" s="49"/>
      <c r="B120" s="64"/>
      <c r="C120" s="64"/>
      <c r="D120" s="64"/>
      <c r="E120" s="64"/>
      <c r="F120" s="64"/>
      <c r="G120" s="64"/>
      <c r="H120" s="49"/>
      <c r="I120" s="49"/>
      <c r="J120" s="49"/>
    </row>
    <row r="121" spans="1:10" s="8" customFormat="1" ht="11.5" x14ac:dyDescent="0.25">
      <c r="A121" s="49"/>
      <c r="B121" s="64"/>
      <c r="C121" s="64"/>
      <c r="D121" s="64"/>
      <c r="E121" s="64"/>
      <c r="F121" s="64"/>
      <c r="G121" s="64"/>
      <c r="H121" s="49"/>
      <c r="I121" s="49"/>
      <c r="J121" s="49"/>
    </row>
    <row r="122" spans="1:10" s="8" customFormat="1" ht="11.5" x14ac:dyDescent="0.25">
      <c r="A122" s="49"/>
      <c r="B122" s="64"/>
      <c r="C122" s="64"/>
      <c r="D122" s="64"/>
      <c r="E122" s="64"/>
      <c r="F122" s="64"/>
      <c r="G122" s="64"/>
      <c r="H122" s="49"/>
      <c r="I122" s="49"/>
      <c r="J122" s="49"/>
    </row>
    <row r="123" spans="1:10" s="8" customFormat="1" ht="11.5" x14ac:dyDescent="0.25">
      <c r="A123" s="49"/>
      <c r="B123" s="64"/>
      <c r="C123" s="64"/>
      <c r="D123" s="64"/>
      <c r="E123" s="64"/>
      <c r="F123" s="64"/>
      <c r="G123" s="64"/>
      <c r="H123" s="49"/>
      <c r="I123" s="49"/>
      <c r="J123" s="49"/>
    </row>
    <row r="124" spans="1:10" s="8" customFormat="1" ht="11.5" x14ac:dyDescent="0.25">
      <c r="A124" s="49"/>
      <c r="B124" s="64"/>
      <c r="C124" s="64"/>
      <c r="D124" s="64"/>
      <c r="E124" s="64"/>
      <c r="F124" s="64"/>
      <c r="G124" s="64"/>
      <c r="H124" s="49"/>
      <c r="I124" s="49"/>
      <c r="J124" s="49"/>
    </row>
    <row r="125" spans="1:10" s="8" customFormat="1" ht="11.5" x14ac:dyDescent="0.25">
      <c r="A125" s="49"/>
      <c r="B125" s="64"/>
      <c r="C125" s="64"/>
      <c r="D125" s="64"/>
      <c r="E125" s="64"/>
      <c r="F125" s="64"/>
      <c r="G125" s="64"/>
      <c r="H125" s="49"/>
      <c r="I125" s="49"/>
      <c r="J125" s="49"/>
    </row>
    <row r="126" spans="1:10" s="8" customFormat="1" ht="11.5" x14ac:dyDescent="0.25">
      <c r="A126" s="49"/>
      <c r="B126" s="64"/>
      <c r="C126" s="64"/>
      <c r="D126" s="64"/>
      <c r="E126" s="64"/>
      <c r="F126" s="64"/>
      <c r="G126" s="64"/>
      <c r="H126" s="49"/>
      <c r="I126" s="49"/>
      <c r="J126" s="49"/>
    </row>
    <row r="127" spans="1:10" s="8" customFormat="1" ht="11.5" x14ac:dyDescent="0.25">
      <c r="A127" s="49"/>
      <c r="B127" s="64"/>
      <c r="C127" s="64"/>
      <c r="D127" s="64"/>
      <c r="E127" s="64"/>
      <c r="F127" s="64"/>
      <c r="G127" s="64"/>
      <c r="H127" s="49"/>
      <c r="I127" s="49"/>
      <c r="J127" s="49"/>
    </row>
    <row r="128" spans="1:10" s="8" customFormat="1" ht="11.5" x14ac:dyDescent="0.25">
      <c r="A128" s="49"/>
      <c r="B128" s="64"/>
      <c r="C128" s="64"/>
      <c r="D128" s="64"/>
      <c r="E128" s="64"/>
      <c r="F128" s="64"/>
      <c r="G128" s="64"/>
      <c r="H128" s="49"/>
      <c r="I128" s="49"/>
      <c r="J128" s="49"/>
    </row>
    <row r="129" spans="1:10" s="8" customFormat="1" ht="11.5" x14ac:dyDescent="0.25">
      <c r="A129" s="49"/>
      <c r="B129" s="64"/>
      <c r="C129" s="64"/>
      <c r="D129" s="64"/>
      <c r="E129" s="64"/>
      <c r="F129" s="64"/>
      <c r="G129" s="64"/>
      <c r="H129" s="49"/>
      <c r="I129" s="49"/>
      <c r="J129" s="49"/>
    </row>
    <row r="130" spans="1:10" s="8" customFormat="1" ht="11.5" x14ac:dyDescent="0.25">
      <c r="A130" s="49"/>
      <c r="B130" s="64"/>
      <c r="C130" s="64"/>
      <c r="D130" s="64"/>
      <c r="E130" s="64"/>
      <c r="F130" s="64"/>
      <c r="G130" s="64"/>
      <c r="H130" s="49"/>
      <c r="I130" s="49"/>
      <c r="J130" s="49"/>
    </row>
    <row r="131" spans="1:10" s="8" customFormat="1" ht="11.5" x14ac:dyDescent="0.25">
      <c r="A131" s="49"/>
      <c r="B131" s="64"/>
      <c r="C131" s="64"/>
      <c r="D131" s="64"/>
      <c r="E131" s="64"/>
      <c r="F131" s="64"/>
      <c r="G131" s="64"/>
      <c r="H131" s="49"/>
      <c r="I131" s="49"/>
      <c r="J131" s="49"/>
    </row>
    <row r="132" spans="1:10" s="8" customFormat="1" ht="11.5" x14ac:dyDescent="0.25">
      <c r="A132" s="49"/>
      <c r="B132" s="64"/>
      <c r="C132" s="64"/>
      <c r="D132" s="64"/>
      <c r="E132" s="64"/>
      <c r="F132" s="64"/>
      <c r="G132" s="64"/>
      <c r="H132" s="49"/>
      <c r="I132" s="49"/>
      <c r="J132" s="49"/>
    </row>
    <row r="133" spans="1:10" s="8" customFormat="1" ht="11.5" x14ac:dyDescent="0.25">
      <c r="A133" s="49"/>
      <c r="B133" s="64"/>
      <c r="C133" s="64"/>
      <c r="D133" s="64"/>
      <c r="E133" s="64"/>
      <c r="F133" s="64"/>
      <c r="G133" s="64"/>
      <c r="H133" s="49"/>
      <c r="I133" s="49"/>
      <c r="J133" s="49"/>
    </row>
    <row r="134" spans="1:10" s="8" customFormat="1" ht="11.5" x14ac:dyDescent="0.25">
      <c r="A134" s="49"/>
      <c r="B134" s="64"/>
      <c r="C134" s="64"/>
      <c r="D134" s="64"/>
      <c r="E134" s="64"/>
      <c r="F134" s="64"/>
      <c r="G134" s="64"/>
      <c r="H134" s="49"/>
      <c r="I134" s="49"/>
      <c r="J134" s="49"/>
    </row>
    <row r="135" spans="1:10" s="8" customFormat="1" ht="11.5" x14ac:dyDescent="0.25">
      <c r="A135" s="49"/>
      <c r="B135" s="64"/>
      <c r="C135" s="64"/>
      <c r="D135" s="64"/>
      <c r="E135" s="64"/>
      <c r="F135" s="64"/>
      <c r="G135" s="64"/>
      <c r="H135" s="49"/>
      <c r="I135" s="49"/>
      <c r="J135" s="49"/>
    </row>
    <row r="136" spans="1:10" s="8" customFormat="1" ht="11.5" x14ac:dyDescent="0.25">
      <c r="A136" s="49"/>
      <c r="B136" s="64"/>
      <c r="C136" s="64"/>
      <c r="D136" s="64"/>
      <c r="E136" s="64"/>
      <c r="F136" s="64"/>
      <c r="G136" s="64"/>
      <c r="H136" s="49"/>
      <c r="I136" s="49"/>
      <c r="J136" s="49"/>
    </row>
    <row r="137" spans="1:10" s="8" customFormat="1" ht="11.5" x14ac:dyDescent="0.25">
      <c r="A137" s="49"/>
      <c r="B137" s="64"/>
      <c r="C137" s="64"/>
      <c r="D137" s="64"/>
      <c r="E137" s="64"/>
      <c r="F137" s="64"/>
      <c r="G137" s="64"/>
      <c r="H137" s="49"/>
      <c r="I137" s="49"/>
      <c r="J137" s="49"/>
    </row>
    <row r="138" spans="1:10" s="8" customFormat="1" ht="11.5" x14ac:dyDescent="0.25">
      <c r="A138" s="49"/>
      <c r="B138" s="64"/>
      <c r="C138" s="64"/>
      <c r="D138" s="64"/>
      <c r="E138" s="64"/>
      <c r="F138" s="64"/>
      <c r="G138" s="64"/>
      <c r="H138" s="49"/>
      <c r="I138" s="49"/>
      <c r="J138" s="49"/>
    </row>
    <row r="139" spans="1:10" s="8" customFormat="1" ht="11.5" x14ac:dyDescent="0.25">
      <c r="A139" s="49"/>
      <c r="B139" s="64"/>
      <c r="C139" s="64"/>
      <c r="D139" s="64"/>
      <c r="E139" s="64"/>
      <c r="F139" s="64"/>
      <c r="G139" s="64"/>
      <c r="H139" s="49"/>
      <c r="I139" s="49"/>
      <c r="J139" s="49"/>
    </row>
    <row r="140" spans="1:10" s="8" customFormat="1" ht="11.5" x14ac:dyDescent="0.25">
      <c r="A140" s="49"/>
      <c r="B140" s="64"/>
      <c r="C140" s="64"/>
      <c r="D140" s="64"/>
      <c r="E140" s="64"/>
      <c r="F140" s="64"/>
      <c r="G140" s="64"/>
      <c r="H140" s="49"/>
      <c r="I140" s="49"/>
      <c r="J140" s="49"/>
    </row>
    <row r="141" spans="1:10" s="8" customFormat="1" ht="11.5" x14ac:dyDescent="0.25">
      <c r="A141" s="49"/>
      <c r="B141" s="64"/>
      <c r="C141" s="64"/>
      <c r="D141" s="64"/>
      <c r="E141" s="64"/>
      <c r="F141" s="64"/>
      <c r="G141" s="64"/>
      <c r="H141" s="49"/>
      <c r="I141" s="49"/>
      <c r="J141" s="49"/>
    </row>
    <row r="142" spans="1:10" s="8" customFormat="1" ht="11.5" x14ac:dyDescent="0.25">
      <c r="A142" s="49"/>
      <c r="B142" s="64"/>
      <c r="C142" s="64"/>
      <c r="D142" s="64"/>
      <c r="E142" s="64"/>
      <c r="F142" s="64"/>
      <c r="G142" s="64"/>
      <c r="H142" s="49"/>
      <c r="I142" s="49"/>
      <c r="J142" s="49"/>
    </row>
    <row r="143" spans="1:10" s="8" customFormat="1" ht="11.5" x14ac:dyDescent="0.25">
      <c r="A143" s="49"/>
      <c r="B143" s="64"/>
      <c r="C143" s="64"/>
      <c r="D143" s="64"/>
      <c r="E143" s="64"/>
      <c r="F143" s="64"/>
      <c r="G143" s="64"/>
      <c r="H143" s="49"/>
      <c r="I143" s="49"/>
      <c r="J143" s="49"/>
    </row>
    <row r="144" spans="1:10" s="8" customFormat="1" ht="11.5" x14ac:dyDescent="0.25">
      <c r="A144" s="49"/>
      <c r="B144" s="64"/>
      <c r="C144" s="64"/>
      <c r="D144" s="64"/>
      <c r="E144" s="64"/>
      <c r="F144" s="64"/>
      <c r="G144" s="64"/>
      <c r="H144" s="49"/>
      <c r="I144" s="49"/>
      <c r="J144" s="49"/>
    </row>
    <row r="145" spans="1:10" s="8" customFormat="1" ht="11.5" x14ac:dyDescent="0.25">
      <c r="A145" s="49"/>
      <c r="B145" s="64"/>
      <c r="C145" s="64"/>
      <c r="D145" s="64"/>
      <c r="E145" s="64"/>
      <c r="F145" s="64"/>
      <c r="G145" s="64"/>
      <c r="H145" s="49"/>
      <c r="I145" s="49"/>
      <c r="J145" s="49"/>
    </row>
    <row r="146" spans="1:10" s="8" customFormat="1" ht="11.5" x14ac:dyDescent="0.25">
      <c r="A146" s="49"/>
      <c r="B146" s="64"/>
      <c r="C146" s="64"/>
      <c r="D146" s="64"/>
      <c r="E146" s="64"/>
      <c r="F146" s="64"/>
      <c r="G146" s="64"/>
      <c r="H146" s="49"/>
      <c r="I146" s="49"/>
      <c r="J146" s="49"/>
    </row>
    <row r="147" spans="1:10" s="8" customFormat="1" ht="11.5" x14ac:dyDescent="0.25">
      <c r="A147" s="49"/>
      <c r="B147" s="64"/>
      <c r="C147" s="64"/>
      <c r="D147" s="64"/>
      <c r="E147" s="64"/>
      <c r="F147" s="64"/>
      <c r="G147" s="64"/>
      <c r="H147" s="49"/>
      <c r="I147" s="49"/>
      <c r="J147" s="49"/>
    </row>
    <row r="148" spans="1:10" s="8" customFormat="1" ht="11.5" x14ac:dyDescent="0.25">
      <c r="A148" s="49"/>
      <c r="B148" s="64"/>
      <c r="C148" s="64"/>
      <c r="D148" s="64"/>
      <c r="E148" s="64"/>
      <c r="F148" s="64"/>
      <c r="G148" s="64"/>
      <c r="H148" s="49"/>
      <c r="I148" s="49"/>
      <c r="J148" s="49"/>
    </row>
    <row r="149" spans="1:10" s="8" customFormat="1" ht="11.5" x14ac:dyDescent="0.25">
      <c r="A149" s="49"/>
      <c r="B149" s="64"/>
      <c r="C149" s="64"/>
      <c r="D149" s="64"/>
      <c r="E149" s="64"/>
      <c r="F149" s="64"/>
      <c r="G149" s="64"/>
      <c r="H149" s="49"/>
      <c r="I149" s="49"/>
      <c r="J149" s="49"/>
    </row>
    <row r="150" spans="1:10" s="8" customFormat="1" ht="11.5" x14ac:dyDescent="0.25">
      <c r="A150" s="49"/>
      <c r="B150" s="64"/>
      <c r="C150" s="64"/>
      <c r="D150" s="64"/>
      <c r="E150" s="64"/>
      <c r="F150" s="64"/>
      <c r="G150" s="64"/>
      <c r="H150" s="49"/>
      <c r="I150" s="49"/>
      <c r="J150" s="49"/>
    </row>
    <row r="151" spans="1:10" s="8" customFormat="1" ht="11.5" x14ac:dyDescent="0.25">
      <c r="A151" s="49"/>
      <c r="B151" s="64"/>
      <c r="C151" s="64"/>
      <c r="D151" s="64"/>
      <c r="E151" s="64"/>
      <c r="F151" s="64"/>
      <c r="G151" s="64"/>
      <c r="H151" s="49"/>
      <c r="I151" s="49"/>
      <c r="J151" s="49"/>
    </row>
    <row r="152" spans="1:10" s="8" customFormat="1" ht="11.5" x14ac:dyDescent="0.25">
      <c r="A152" s="49"/>
      <c r="B152" s="64"/>
      <c r="C152" s="64"/>
      <c r="D152" s="64"/>
      <c r="E152" s="64"/>
      <c r="F152" s="64"/>
      <c r="G152" s="64"/>
      <c r="H152" s="49"/>
      <c r="I152" s="49"/>
      <c r="J152" s="49"/>
    </row>
    <row r="153" spans="1:10" s="8" customFormat="1" ht="11.5" x14ac:dyDescent="0.25">
      <c r="A153" s="49"/>
      <c r="B153" s="64"/>
      <c r="C153" s="64"/>
      <c r="D153" s="64"/>
      <c r="E153" s="64"/>
      <c r="F153" s="64"/>
      <c r="G153" s="64"/>
      <c r="H153" s="49"/>
      <c r="I153" s="49"/>
      <c r="J153" s="49"/>
    </row>
    <row r="154" spans="1:10" s="8" customFormat="1" ht="11.5" x14ac:dyDescent="0.25">
      <c r="A154" s="49"/>
      <c r="B154" s="64"/>
      <c r="C154" s="64"/>
      <c r="D154" s="64"/>
      <c r="E154" s="64"/>
      <c r="F154" s="64"/>
      <c r="G154" s="64"/>
      <c r="H154" s="49"/>
      <c r="I154" s="49"/>
      <c r="J154" s="49"/>
    </row>
    <row r="155" spans="1:10" s="8" customFormat="1" ht="11.5" x14ac:dyDescent="0.25">
      <c r="A155" s="49"/>
      <c r="B155" s="64"/>
      <c r="C155" s="64"/>
      <c r="D155" s="64"/>
      <c r="E155" s="64"/>
      <c r="F155" s="64"/>
      <c r="G155" s="64"/>
      <c r="H155" s="49"/>
      <c r="I155" s="49"/>
      <c r="J155" s="49"/>
    </row>
    <row r="156" spans="1:10" s="8" customFormat="1" ht="11.5" x14ac:dyDescent="0.25">
      <c r="A156" s="49"/>
      <c r="B156" s="64"/>
      <c r="C156" s="64"/>
      <c r="D156" s="64"/>
      <c r="E156" s="64"/>
      <c r="F156" s="64"/>
      <c r="G156" s="64"/>
      <c r="H156" s="49"/>
      <c r="I156" s="49"/>
      <c r="J156" s="49"/>
    </row>
    <row r="157" spans="1:10" s="8" customFormat="1" ht="11.5" x14ac:dyDescent="0.25">
      <c r="A157" s="49"/>
      <c r="B157" s="64"/>
      <c r="C157" s="64"/>
      <c r="D157" s="64"/>
      <c r="E157" s="64"/>
      <c r="F157" s="64"/>
      <c r="G157" s="64"/>
      <c r="H157" s="49"/>
      <c r="I157" s="49"/>
      <c r="J157" s="49"/>
    </row>
    <row r="158" spans="1:10" s="8" customFormat="1" ht="11.5" x14ac:dyDescent="0.25">
      <c r="A158" s="49"/>
      <c r="B158" s="64"/>
      <c r="C158" s="64"/>
      <c r="D158" s="64"/>
      <c r="E158" s="64"/>
      <c r="F158" s="64"/>
      <c r="G158" s="64"/>
      <c r="H158" s="49"/>
      <c r="I158" s="49"/>
      <c r="J158" s="49"/>
    </row>
    <row r="159" spans="1:10" s="8" customFormat="1" ht="11.5" x14ac:dyDescent="0.25">
      <c r="A159" s="49"/>
      <c r="B159" s="64"/>
      <c r="C159" s="64"/>
      <c r="D159" s="64"/>
      <c r="E159" s="64"/>
      <c r="F159" s="64"/>
      <c r="G159" s="64"/>
      <c r="H159" s="49"/>
      <c r="I159" s="49"/>
      <c r="J159" s="49"/>
    </row>
    <row r="160" spans="1:10" s="8" customFormat="1" ht="11.5" x14ac:dyDescent="0.25">
      <c r="A160" s="49"/>
      <c r="B160" s="64"/>
      <c r="C160" s="64"/>
      <c r="D160" s="64"/>
      <c r="E160" s="64"/>
      <c r="F160" s="64"/>
      <c r="G160" s="64"/>
      <c r="H160" s="49"/>
      <c r="I160" s="49"/>
      <c r="J160" s="49"/>
    </row>
    <row r="161" spans="1:10" s="8" customFormat="1" ht="11.5" x14ac:dyDescent="0.25">
      <c r="A161" s="49"/>
      <c r="B161" s="64"/>
      <c r="C161" s="64"/>
      <c r="D161" s="64"/>
      <c r="E161" s="64"/>
      <c r="F161" s="64"/>
      <c r="G161" s="64"/>
      <c r="H161" s="49"/>
      <c r="I161" s="49"/>
      <c r="J161" s="49"/>
    </row>
    <row r="162" spans="1:10" s="8" customFormat="1" ht="11.5" x14ac:dyDescent="0.25">
      <c r="A162" s="49"/>
      <c r="B162" s="64"/>
      <c r="C162" s="64"/>
      <c r="D162" s="64"/>
      <c r="E162" s="64"/>
      <c r="F162" s="64"/>
      <c r="G162" s="64"/>
      <c r="H162" s="49"/>
      <c r="I162" s="49"/>
      <c r="J162" s="49"/>
    </row>
    <row r="163" spans="1:10" s="8" customFormat="1" ht="11.5" x14ac:dyDescent="0.25">
      <c r="A163" s="49"/>
      <c r="B163" s="64"/>
      <c r="C163" s="64"/>
      <c r="D163" s="64"/>
      <c r="E163" s="64"/>
      <c r="F163" s="64"/>
      <c r="G163" s="64"/>
      <c r="H163" s="49"/>
      <c r="I163" s="49"/>
      <c r="J163" s="49"/>
    </row>
    <row r="164" spans="1:10" s="8" customFormat="1" ht="11.5" x14ac:dyDescent="0.25">
      <c r="A164" s="49"/>
      <c r="B164" s="64"/>
      <c r="C164" s="64"/>
      <c r="D164" s="64"/>
      <c r="E164" s="64"/>
      <c r="F164" s="64"/>
      <c r="G164" s="64"/>
      <c r="H164" s="49"/>
      <c r="I164" s="49"/>
      <c r="J164" s="49"/>
    </row>
    <row r="165" spans="1:10" s="8" customFormat="1" ht="11.5" x14ac:dyDescent="0.25">
      <c r="A165" s="49"/>
      <c r="B165" s="64"/>
      <c r="C165" s="64"/>
      <c r="D165" s="64"/>
      <c r="E165" s="64"/>
      <c r="F165" s="64"/>
      <c r="G165" s="64"/>
      <c r="H165" s="49"/>
      <c r="I165" s="49"/>
      <c r="J165" s="49"/>
    </row>
    <row r="166" spans="1:10" s="8" customFormat="1" ht="11.5" x14ac:dyDescent="0.25">
      <c r="A166" s="49"/>
      <c r="B166" s="64"/>
      <c r="C166" s="64"/>
      <c r="D166" s="64"/>
      <c r="E166" s="64"/>
      <c r="F166" s="64"/>
      <c r="G166" s="64"/>
      <c r="H166" s="49"/>
      <c r="I166" s="49"/>
      <c r="J166" s="49"/>
    </row>
    <row r="167" spans="1:10" s="8" customFormat="1" ht="11.5" x14ac:dyDescent="0.25">
      <c r="A167" s="49"/>
      <c r="B167" s="64"/>
      <c r="C167" s="64"/>
      <c r="D167" s="64"/>
      <c r="E167" s="64"/>
      <c r="F167" s="64"/>
      <c r="G167" s="64"/>
      <c r="H167" s="49"/>
      <c r="I167" s="49"/>
      <c r="J167" s="49"/>
    </row>
    <row r="168" spans="1:10" s="8" customFormat="1" ht="11.5" x14ac:dyDescent="0.25">
      <c r="A168" s="49"/>
      <c r="B168" s="64"/>
      <c r="C168" s="64"/>
      <c r="D168" s="64"/>
      <c r="E168" s="64"/>
      <c r="F168" s="64"/>
      <c r="G168" s="64"/>
      <c r="H168" s="49"/>
      <c r="I168" s="49"/>
      <c r="J168" s="49"/>
    </row>
    <row r="169" spans="1:10" s="8" customFormat="1" ht="11.5" x14ac:dyDescent="0.25">
      <c r="A169" s="49"/>
      <c r="B169" s="64"/>
      <c r="C169" s="64"/>
      <c r="D169" s="64"/>
      <c r="E169" s="64"/>
      <c r="F169" s="64"/>
      <c r="G169" s="64"/>
      <c r="H169" s="49"/>
      <c r="I169" s="49"/>
      <c r="J169" s="49"/>
    </row>
    <row r="170" spans="1:10" s="8" customFormat="1" ht="11.5" x14ac:dyDescent="0.25">
      <c r="A170" s="49"/>
      <c r="B170" s="64"/>
      <c r="C170" s="64"/>
      <c r="D170" s="64"/>
      <c r="E170" s="64"/>
      <c r="F170" s="64"/>
      <c r="G170" s="64"/>
      <c r="H170" s="49"/>
      <c r="I170" s="49"/>
      <c r="J170" s="49"/>
    </row>
    <row r="171" spans="1:10" s="8" customFormat="1" ht="11.5" x14ac:dyDescent="0.25">
      <c r="A171" s="49"/>
      <c r="B171" s="64"/>
      <c r="C171" s="64"/>
      <c r="D171" s="64"/>
      <c r="E171" s="64"/>
      <c r="F171" s="64"/>
      <c r="G171" s="64"/>
      <c r="H171" s="49"/>
      <c r="I171" s="49"/>
      <c r="J171" s="49"/>
    </row>
    <row r="172" spans="1:10" s="8" customFormat="1" ht="11.5" x14ac:dyDescent="0.25">
      <c r="A172" s="49"/>
      <c r="B172" s="64"/>
      <c r="C172" s="64"/>
      <c r="D172" s="64"/>
      <c r="E172" s="64"/>
      <c r="F172" s="64"/>
      <c r="G172" s="64"/>
      <c r="H172" s="49"/>
      <c r="I172" s="49"/>
      <c r="J172" s="49"/>
    </row>
    <row r="173" spans="1:10" s="8" customFormat="1" ht="11.5" x14ac:dyDescent="0.25">
      <c r="A173" s="49"/>
      <c r="B173" s="64"/>
      <c r="C173" s="64"/>
      <c r="D173" s="64"/>
      <c r="E173" s="64"/>
      <c r="F173" s="64"/>
      <c r="G173" s="64"/>
      <c r="H173" s="49"/>
      <c r="I173" s="49"/>
      <c r="J173" s="49"/>
    </row>
    <row r="174" spans="1:10" s="8" customFormat="1" ht="11.5" x14ac:dyDescent="0.25">
      <c r="A174" s="49"/>
      <c r="B174" s="64"/>
      <c r="C174" s="64"/>
      <c r="D174" s="64"/>
      <c r="E174" s="64"/>
      <c r="F174" s="64"/>
      <c r="G174" s="64"/>
      <c r="H174" s="49"/>
      <c r="I174" s="49"/>
      <c r="J174" s="49"/>
    </row>
    <row r="175" spans="1:10" s="8" customFormat="1" ht="11.5" x14ac:dyDescent="0.25">
      <c r="A175" s="49"/>
      <c r="B175" s="64"/>
      <c r="C175" s="64"/>
      <c r="D175" s="64"/>
      <c r="E175" s="64"/>
      <c r="F175" s="64"/>
      <c r="G175" s="64"/>
      <c r="H175" s="49"/>
      <c r="I175" s="49"/>
      <c r="J175" s="49"/>
    </row>
    <row r="176" spans="1:10" s="8" customFormat="1" ht="11.5" x14ac:dyDescent="0.25">
      <c r="A176" s="49"/>
      <c r="B176" s="64"/>
      <c r="C176" s="64"/>
      <c r="D176" s="64"/>
      <c r="E176" s="64"/>
      <c r="F176" s="64"/>
      <c r="G176" s="64"/>
      <c r="H176" s="49"/>
      <c r="I176" s="49"/>
      <c r="J176" s="49"/>
    </row>
    <row r="177" spans="1:10" s="8" customFormat="1" ht="11.5" x14ac:dyDescent="0.25">
      <c r="A177" s="49"/>
      <c r="B177" s="64"/>
      <c r="C177" s="64"/>
      <c r="D177" s="64"/>
      <c r="E177" s="64"/>
      <c r="F177" s="64"/>
      <c r="G177" s="64"/>
      <c r="H177" s="49"/>
      <c r="I177" s="49"/>
      <c r="J177" s="49"/>
    </row>
    <row r="178" spans="1:10" s="8" customFormat="1" ht="11.5" x14ac:dyDescent="0.25">
      <c r="A178" s="49"/>
      <c r="B178" s="64"/>
      <c r="C178" s="64"/>
      <c r="D178" s="64"/>
      <c r="E178" s="64"/>
      <c r="F178" s="64"/>
      <c r="G178" s="64"/>
      <c r="H178" s="49"/>
      <c r="I178" s="49"/>
      <c r="J178" s="49"/>
    </row>
    <row r="179" spans="1:10" s="8" customFormat="1" ht="11.5" x14ac:dyDescent="0.25">
      <c r="A179" s="49"/>
      <c r="B179" s="64"/>
      <c r="C179" s="64"/>
      <c r="D179" s="64"/>
      <c r="E179" s="64"/>
      <c r="F179" s="64"/>
      <c r="G179" s="64"/>
      <c r="H179" s="49"/>
      <c r="I179" s="49"/>
      <c r="J179" s="49"/>
    </row>
    <row r="180" spans="1:10" s="8" customFormat="1" ht="11.5" x14ac:dyDescent="0.25">
      <c r="A180" s="49"/>
      <c r="B180" s="64"/>
      <c r="C180" s="64"/>
      <c r="D180" s="64"/>
      <c r="E180" s="64"/>
      <c r="F180" s="64"/>
      <c r="G180" s="64"/>
      <c r="H180" s="49"/>
      <c r="I180" s="49"/>
      <c r="J180" s="49"/>
    </row>
    <row r="181" spans="1:10" s="8" customFormat="1" ht="11.5" x14ac:dyDescent="0.25">
      <c r="A181" s="49"/>
      <c r="B181" s="64"/>
      <c r="C181" s="64"/>
      <c r="D181" s="64"/>
      <c r="E181" s="64"/>
      <c r="F181" s="64"/>
      <c r="G181" s="64"/>
      <c r="H181" s="49"/>
      <c r="I181" s="49"/>
      <c r="J181" s="49"/>
    </row>
    <row r="182" spans="1:10" s="8" customFormat="1" ht="11.5" x14ac:dyDescent="0.25">
      <c r="A182" s="49"/>
      <c r="B182" s="64"/>
      <c r="C182" s="64"/>
      <c r="D182" s="64"/>
      <c r="E182" s="64"/>
      <c r="F182" s="64"/>
      <c r="G182" s="64"/>
      <c r="H182" s="49"/>
      <c r="I182" s="49"/>
      <c r="J182" s="49"/>
    </row>
    <row r="183" spans="1:10" s="8" customFormat="1" ht="11.5" x14ac:dyDescent="0.25">
      <c r="A183" s="49"/>
      <c r="B183" s="64"/>
      <c r="C183" s="64"/>
      <c r="D183" s="64"/>
      <c r="E183" s="64"/>
      <c r="F183" s="64"/>
      <c r="G183" s="64"/>
      <c r="H183" s="49"/>
      <c r="I183" s="49"/>
      <c r="J183" s="49"/>
    </row>
    <row r="184" spans="1:10" s="8" customFormat="1" ht="11.5" x14ac:dyDescent="0.25">
      <c r="A184" s="49"/>
      <c r="B184" s="64"/>
      <c r="C184" s="64"/>
      <c r="D184" s="64"/>
      <c r="E184" s="64"/>
      <c r="F184" s="64"/>
      <c r="G184" s="64"/>
      <c r="H184" s="49"/>
      <c r="I184" s="49"/>
      <c r="J184" s="49"/>
    </row>
    <row r="185" spans="1:10" s="8" customFormat="1" ht="11.5" x14ac:dyDescent="0.25">
      <c r="A185" s="49"/>
      <c r="B185" s="64"/>
      <c r="C185" s="64"/>
      <c r="D185" s="64"/>
      <c r="E185" s="64"/>
      <c r="F185" s="64"/>
      <c r="G185" s="64"/>
      <c r="H185" s="49"/>
      <c r="I185" s="49"/>
      <c r="J185" s="49"/>
    </row>
    <row r="186" spans="1:10" s="8" customFormat="1" ht="11.5" x14ac:dyDescent="0.25">
      <c r="A186" s="49"/>
      <c r="B186" s="64"/>
      <c r="C186" s="64"/>
      <c r="D186" s="64"/>
      <c r="E186" s="64"/>
      <c r="F186" s="64"/>
      <c r="G186" s="64"/>
      <c r="H186" s="49"/>
      <c r="I186" s="49"/>
      <c r="J186" s="49"/>
    </row>
    <row r="187" spans="1:10" s="8" customFormat="1" ht="11.5" x14ac:dyDescent="0.25">
      <c r="A187" s="49"/>
      <c r="B187" s="64"/>
      <c r="C187" s="64"/>
      <c r="D187" s="64"/>
      <c r="E187" s="64"/>
      <c r="F187" s="64"/>
      <c r="G187" s="64"/>
      <c r="H187" s="49"/>
      <c r="I187" s="49"/>
      <c r="J187" s="49"/>
    </row>
    <row r="188" spans="1:10" s="8" customFormat="1" ht="11.5" x14ac:dyDescent="0.25">
      <c r="A188" s="49"/>
      <c r="B188" s="64"/>
      <c r="C188" s="64"/>
      <c r="D188" s="64"/>
      <c r="E188" s="64"/>
      <c r="F188" s="64"/>
      <c r="G188" s="64"/>
      <c r="H188" s="49"/>
      <c r="I188" s="49"/>
      <c r="J188" s="49"/>
    </row>
    <row r="189" spans="1:10" s="8" customFormat="1" ht="11.5" x14ac:dyDescent="0.25">
      <c r="A189" s="49"/>
      <c r="B189" s="64"/>
      <c r="C189" s="64"/>
      <c r="D189" s="64"/>
      <c r="E189" s="64"/>
      <c r="F189" s="64"/>
      <c r="G189" s="64"/>
      <c r="H189" s="49"/>
      <c r="I189" s="49"/>
      <c r="J189" s="49"/>
    </row>
    <row r="190" spans="1:10" s="8" customFormat="1" ht="11.5" x14ac:dyDescent="0.25">
      <c r="A190" s="49"/>
      <c r="B190" s="64"/>
      <c r="C190" s="64"/>
      <c r="D190" s="64"/>
      <c r="E190" s="64"/>
      <c r="F190" s="64"/>
      <c r="G190" s="64"/>
      <c r="H190" s="49"/>
      <c r="I190" s="49"/>
      <c r="J190" s="49"/>
    </row>
    <row r="191" spans="1:10" s="8" customFormat="1" ht="11.5" x14ac:dyDescent="0.25">
      <c r="A191" s="49"/>
      <c r="B191" s="64"/>
      <c r="C191" s="64"/>
      <c r="D191" s="64"/>
      <c r="E191" s="64"/>
      <c r="F191" s="64"/>
      <c r="G191" s="64"/>
      <c r="H191" s="49"/>
      <c r="I191" s="49"/>
      <c r="J191" s="49"/>
    </row>
    <row r="192" spans="1:10" s="8" customFormat="1" ht="11.5" x14ac:dyDescent="0.25">
      <c r="A192" s="49"/>
      <c r="B192" s="64"/>
      <c r="C192" s="64"/>
      <c r="D192" s="64"/>
      <c r="E192" s="64"/>
      <c r="F192" s="64"/>
      <c r="G192" s="64"/>
      <c r="H192" s="49"/>
      <c r="I192" s="49"/>
      <c r="J192" s="49"/>
    </row>
    <row r="193" spans="1:10" s="8" customFormat="1" ht="11.5" x14ac:dyDescent="0.25">
      <c r="A193" s="49"/>
      <c r="B193" s="64"/>
      <c r="C193" s="64"/>
      <c r="D193" s="64"/>
      <c r="E193" s="64"/>
      <c r="F193" s="64"/>
      <c r="G193" s="64"/>
      <c r="H193" s="49"/>
      <c r="I193" s="49"/>
      <c r="J193" s="49"/>
    </row>
    <row r="194" spans="1:10" s="8" customFormat="1" ht="11.5" x14ac:dyDescent="0.25">
      <c r="A194" s="49"/>
      <c r="B194" s="64"/>
      <c r="C194" s="64"/>
      <c r="D194" s="64"/>
      <c r="E194" s="64"/>
      <c r="F194" s="64"/>
      <c r="G194" s="64"/>
      <c r="H194" s="49"/>
      <c r="I194" s="49"/>
      <c r="J194" s="49"/>
    </row>
    <row r="195" spans="1:10" s="8" customFormat="1" ht="11.5" x14ac:dyDescent="0.25">
      <c r="A195" s="49"/>
      <c r="B195" s="64"/>
      <c r="C195" s="64"/>
      <c r="D195" s="64"/>
      <c r="E195" s="64"/>
      <c r="F195" s="64"/>
      <c r="G195" s="64"/>
      <c r="H195" s="49"/>
      <c r="I195" s="49"/>
      <c r="J195" s="49"/>
    </row>
    <row r="196" spans="1:10" s="8" customFormat="1" ht="11.5" x14ac:dyDescent="0.25">
      <c r="A196" s="49"/>
      <c r="B196" s="64"/>
      <c r="C196" s="64"/>
      <c r="D196" s="64"/>
      <c r="E196" s="64"/>
      <c r="F196" s="64"/>
      <c r="G196" s="64"/>
      <c r="H196" s="49"/>
      <c r="I196" s="49"/>
      <c r="J196" s="49"/>
    </row>
    <row r="197" spans="1:10" s="8" customFormat="1" ht="11.5" x14ac:dyDescent="0.25">
      <c r="A197" s="49"/>
      <c r="B197" s="64"/>
      <c r="C197" s="64"/>
      <c r="D197" s="64"/>
      <c r="E197" s="64"/>
      <c r="F197" s="64"/>
      <c r="G197" s="64"/>
      <c r="H197" s="49"/>
      <c r="I197" s="49"/>
      <c r="J197" s="49"/>
    </row>
    <row r="198" spans="1:10" s="8" customFormat="1" ht="11.5" x14ac:dyDescent="0.25">
      <c r="A198" s="49"/>
      <c r="B198" s="64"/>
      <c r="C198" s="64"/>
      <c r="D198" s="64"/>
      <c r="E198" s="64"/>
      <c r="F198" s="64"/>
      <c r="G198" s="64"/>
      <c r="H198" s="49"/>
      <c r="I198" s="49"/>
      <c r="J198" s="49"/>
    </row>
    <row r="199" spans="1:10" s="8" customFormat="1" ht="11.5" x14ac:dyDescent="0.25">
      <c r="A199" s="49"/>
      <c r="B199" s="64"/>
      <c r="C199" s="64"/>
      <c r="D199" s="64"/>
      <c r="E199" s="64"/>
      <c r="F199" s="64"/>
      <c r="G199" s="64"/>
      <c r="H199" s="49"/>
      <c r="I199" s="49"/>
      <c r="J199" s="49"/>
    </row>
    <row r="200" spans="1:10" s="8" customFormat="1" ht="11.5" x14ac:dyDescent="0.25">
      <c r="A200" s="49"/>
      <c r="B200" s="64"/>
      <c r="C200" s="64"/>
      <c r="D200" s="64"/>
      <c r="E200" s="64"/>
      <c r="F200" s="64"/>
      <c r="G200" s="64"/>
      <c r="H200" s="49"/>
      <c r="I200" s="49"/>
      <c r="J200" s="49"/>
    </row>
    <row r="201" spans="1:10" s="8" customFormat="1" ht="11.5" x14ac:dyDescent="0.25">
      <c r="A201" s="49"/>
      <c r="B201" s="64"/>
      <c r="C201" s="64"/>
      <c r="D201" s="64"/>
      <c r="E201" s="64"/>
      <c r="F201" s="64"/>
      <c r="G201" s="64"/>
      <c r="H201" s="49"/>
      <c r="I201" s="49"/>
      <c r="J201" s="49"/>
    </row>
    <row r="202" spans="1:10" s="8" customFormat="1" ht="11.5" x14ac:dyDescent="0.25">
      <c r="A202" s="49"/>
      <c r="B202" s="64"/>
      <c r="C202" s="64"/>
      <c r="D202" s="64"/>
      <c r="E202" s="64"/>
      <c r="F202" s="64"/>
      <c r="G202" s="64"/>
      <c r="H202" s="49"/>
      <c r="I202" s="49"/>
      <c r="J202" s="49"/>
    </row>
    <row r="203" spans="1:10" s="8" customFormat="1" ht="11.5" x14ac:dyDescent="0.25">
      <c r="A203" s="49"/>
      <c r="B203" s="64"/>
      <c r="C203" s="64"/>
      <c r="D203" s="64"/>
      <c r="E203" s="64"/>
      <c r="F203" s="64"/>
      <c r="G203" s="64"/>
      <c r="H203" s="49"/>
      <c r="I203" s="49"/>
      <c r="J203" s="49"/>
    </row>
    <row r="204" spans="1:10" s="8" customFormat="1" ht="11.5" x14ac:dyDescent="0.25">
      <c r="A204" s="49"/>
      <c r="B204" s="64"/>
      <c r="C204" s="64"/>
      <c r="D204" s="64"/>
      <c r="E204" s="64"/>
      <c r="F204" s="64"/>
      <c r="G204" s="64"/>
      <c r="H204" s="49"/>
      <c r="I204" s="49"/>
      <c r="J204" s="49"/>
    </row>
    <row r="205" spans="1:10" s="8" customFormat="1" ht="11.5" x14ac:dyDescent="0.25">
      <c r="A205" s="49"/>
      <c r="B205" s="64"/>
      <c r="C205" s="64"/>
      <c r="D205" s="64"/>
      <c r="E205" s="64"/>
      <c r="F205" s="64"/>
      <c r="G205" s="64"/>
      <c r="H205" s="49"/>
      <c r="I205" s="49"/>
      <c r="J205" s="49"/>
    </row>
    <row r="206" spans="1:10" s="8" customFormat="1" ht="11.5" x14ac:dyDescent="0.25">
      <c r="A206" s="49"/>
      <c r="B206" s="64"/>
      <c r="C206" s="64"/>
      <c r="D206" s="64"/>
      <c r="E206" s="64"/>
      <c r="F206" s="64"/>
      <c r="G206" s="64"/>
      <c r="H206" s="49"/>
      <c r="I206" s="49"/>
      <c r="J206" s="49"/>
    </row>
    <row r="207" spans="1:10" s="8" customFormat="1" ht="11.5" x14ac:dyDescent="0.25">
      <c r="A207" s="49"/>
      <c r="B207" s="64"/>
      <c r="C207" s="64"/>
      <c r="D207" s="64"/>
      <c r="E207" s="64"/>
      <c r="F207" s="64"/>
      <c r="G207" s="64"/>
      <c r="H207" s="49"/>
      <c r="I207" s="49"/>
      <c r="J207" s="49"/>
    </row>
    <row r="208" spans="1:10" s="8" customFormat="1" ht="11.5" x14ac:dyDescent="0.25">
      <c r="A208" s="49"/>
      <c r="B208" s="64"/>
      <c r="C208" s="64"/>
      <c r="D208" s="64"/>
      <c r="E208" s="64"/>
      <c r="F208" s="64"/>
      <c r="G208" s="64"/>
      <c r="H208" s="49"/>
      <c r="I208" s="49"/>
      <c r="J208" s="49"/>
    </row>
    <row r="209" spans="1:10" s="8" customFormat="1" ht="11.5" x14ac:dyDescent="0.25">
      <c r="A209" s="49"/>
      <c r="B209" s="64"/>
      <c r="C209" s="64"/>
      <c r="D209" s="64"/>
      <c r="E209" s="64"/>
      <c r="F209" s="64"/>
      <c r="G209" s="64"/>
      <c r="H209" s="49"/>
      <c r="I209" s="49"/>
      <c r="J209" s="49"/>
    </row>
    <row r="210" spans="1:10" s="8" customFormat="1" ht="11.5" x14ac:dyDescent="0.25">
      <c r="A210" s="49"/>
      <c r="B210" s="64"/>
      <c r="C210" s="64"/>
      <c r="D210" s="64"/>
      <c r="E210" s="64"/>
      <c r="F210" s="64"/>
      <c r="G210" s="64"/>
      <c r="H210" s="49"/>
      <c r="I210" s="49"/>
      <c r="J210" s="49"/>
    </row>
    <row r="211" spans="1:10" s="8" customFormat="1" ht="11.5" x14ac:dyDescent="0.25">
      <c r="A211" s="49"/>
      <c r="B211" s="64"/>
      <c r="C211" s="64"/>
      <c r="D211" s="64"/>
      <c r="E211" s="64"/>
      <c r="F211" s="64"/>
      <c r="G211" s="64"/>
      <c r="H211" s="49"/>
      <c r="I211" s="49"/>
      <c r="J211" s="49"/>
    </row>
    <row r="212" spans="1:10" s="8" customFormat="1" ht="11.5" x14ac:dyDescent="0.25">
      <c r="A212" s="49"/>
      <c r="B212" s="64"/>
      <c r="C212" s="64"/>
      <c r="D212" s="64"/>
      <c r="E212" s="64"/>
      <c r="F212" s="64"/>
      <c r="G212" s="64"/>
      <c r="H212" s="49"/>
      <c r="I212" s="49"/>
      <c r="J212" s="49"/>
    </row>
    <row r="213" spans="1:10" s="8" customFormat="1" ht="11.5" x14ac:dyDescent="0.25">
      <c r="A213" s="49"/>
      <c r="B213" s="64"/>
      <c r="C213" s="64"/>
      <c r="D213" s="64"/>
      <c r="E213" s="64"/>
      <c r="F213" s="64"/>
      <c r="G213" s="64"/>
      <c r="H213" s="49"/>
      <c r="I213" s="49"/>
      <c r="J213" s="49"/>
    </row>
    <row r="214" spans="1:10" s="8" customFormat="1" ht="11.5" x14ac:dyDescent="0.25">
      <c r="A214" s="49"/>
      <c r="B214" s="64"/>
      <c r="C214" s="64"/>
      <c r="D214" s="64"/>
      <c r="E214" s="64"/>
      <c r="F214" s="64"/>
      <c r="G214" s="64"/>
      <c r="H214" s="49"/>
      <c r="I214" s="49"/>
      <c r="J214" s="49"/>
    </row>
    <row r="215" spans="1:10" s="8" customFormat="1" ht="11.5" x14ac:dyDescent="0.25">
      <c r="A215" s="49"/>
      <c r="B215" s="64"/>
      <c r="C215" s="64"/>
      <c r="D215" s="64"/>
      <c r="E215" s="64"/>
      <c r="F215" s="64"/>
      <c r="G215" s="64"/>
      <c r="H215" s="49"/>
      <c r="I215" s="49"/>
      <c r="J215" s="49"/>
    </row>
    <row r="216" spans="1:10" s="8" customFormat="1" ht="11.5" x14ac:dyDescent="0.25">
      <c r="A216" s="49"/>
      <c r="B216" s="64"/>
      <c r="C216" s="64"/>
      <c r="D216" s="64"/>
      <c r="E216" s="64"/>
      <c r="F216" s="64"/>
      <c r="G216" s="64"/>
      <c r="H216" s="49"/>
      <c r="I216" s="49"/>
      <c r="J216" s="49"/>
    </row>
    <row r="217" spans="1:10" s="8" customFormat="1" ht="11.5" x14ac:dyDescent="0.25">
      <c r="A217" s="49"/>
      <c r="B217" s="64"/>
      <c r="C217" s="64"/>
      <c r="D217" s="64"/>
      <c r="E217" s="64"/>
      <c r="F217" s="64"/>
      <c r="G217" s="64"/>
      <c r="H217" s="49"/>
      <c r="I217" s="49"/>
      <c r="J217" s="49"/>
    </row>
    <row r="218" spans="1:10" s="8" customFormat="1" ht="11.5" x14ac:dyDescent="0.25">
      <c r="A218" s="49"/>
      <c r="B218" s="64"/>
      <c r="C218" s="64"/>
      <c r="D218" s="64"/>
      <c r="E218" s="64"/>
      <c r="F218" s="64"/>
      <c r="G218" s="64"/>
      <c r="H218" s="49"/>
      <c r="I218" s="49"/>
      <c r="J218" s="49"/>
    </row>
    <row r="219" spans="1:10" s="8" customFormat="1" ht="11.5" x14ac:dyDescent="0.25">
      <c r="A219" s="49"/>
      <c r="B219" s="64"/>
      <c r="C219" s="64"/>
      <c r="D219" s="64"/>
      <c r="E219" s="64"/>
      <c r="F219" s="64"/>
      <c r="G219" s="64"/>
      <c r="H219" s="49"/>
      <c r="I219" s="49"/>
      <c r="J219" s="49"/>
    </row>
    <row r="220" spans="1:10" s="8" customFormat="1" ht="11.5" x14ac:dyDescent="0.25">
      <c r="A220" s="49"/>
      <c r="B220" s="64"/>
      <c r="C220" s="64"/>
      <c r="D220" s="64"/>
      <c r="E220" s="64"/>
      <c r="F220" s="64"/>
      <c r="G220" s="64"/>
      <c r="H220" s="49"/>
      <c r="I220" s="49"/>
      <c r="J220" s="49"/>
    </row>
    <row r="221" spans="1:10" s="8" customFormat="1" ht="11.5" x14ac:dyDescent="0.25">
      <c r="A221" s="49"/>
      <c r="B221" s="64"/>
      <c r="C221" s="64"/>
      <c r="D221" s="64"/>
      <c r="E221" s="64"/>
      <c r="F221" s="64"/>
      <c r="G221" s="64"/>
      <c r="H221" s="49"/>
      <c r="I221" s="49"/>
      <c r="J221" s="49"/>
    </row>
    <row r="222" spans="1:10" s="8" customFormat="1" ht="10" x14ac:dyDescent="0.2">
      <c r="B222" s="65"/>
      <c r="C222" s="65"/>
      <c r="D222" s="65"/>
      <c r="E222" s="65"/>
      <c r="F222" s="65"/>
      <c r="G222" s="65"/>
    </row>
    <row r="223" spans="1:10" s="8" customFormat="1" ht="10" x14ac:dyDescent="0.2">
      <c r="B223" s="65"/>
      <c r="C223" s="65"/>
      <c r="D223" s="65"/>
      <c r="E223" s="65"/>
      <c r="F223" s="65"/>
      <c r="G223" s="65"/>
    </row>
    <row r="224" spans="1:10" s="8" customFormat="1" ht="10" x14ac:dyDescent="0.2">
      <c r="B224" s="65"/>
      <c r="C224" s="65"/>
      <c r="D224" s="65"/>
      <c r="E224" s="65"/>
      <c r="F224" s="65"/>
      <c r="G224" s="65"/>
    </row>
    <row r="225" spans="2:7" s="8" customFormat="1" ht="10" x14ac:dyDescent="0.2">
      <c r="B225" s="65"/>
      <c r="C225" s="65"/>
      <c r="D225" s="65"/>
      <c r="E225" s="65"/>
      <c r="F225" s="65"/>
      <c r="G225" s="65"/>
    </row>
    <row r="226" spans="2:7" s="8" customFormat="1" ht="10" x14ac:dyDescent="0.2">
      <c r="B226" s="65"/>
      <c r="C226" s="65"/>
      <c r="D226" s="65"/>
      <c r="E226" s="65"/>
      <c r="F226" s="65"/>
      <c r="G226" s="65"/>
    </row>
    <row r="227" spans="2:7" s="8" customFormat="1" ht="10" x14ac:dyDescent="0.2">
      <c r="B227" s="65"/>
      <c r="C227" s="65"/>
      <c r="D227" s="65"/>
      <c r="E227" s="65"/>
      <c r="F227" s="65"/>
      <c r="G227" s="65"/>
    </row>
    <row r="228" spans="2:7" s="8" customFormat="1" ht="10" x14ac:dyDescent="0.2">
      <c r="B228" s="65"/>
      <c r="C228" s="65"/>
      <c r="D228" s="65"/>
      <c r="E228" s="65"/>
      <c r="F228" s="65"/>
      <c r="G228" s="65"/>
    </row>
    <row r="229" spans="2:7" s="8" customFormat="1" ht="10" x14ac:dyDescent="0.2">
      <c r="B229" s="65"/>
      <c r="C229" s="65"/>
      <c r="D229" s="65"/>
      <c r="E229" s="65"/>
      <c r="F229" s="65"/>
      <c r="G229" s="65"/>
    </row>
    <row r="230" spans="2:7" s="8" customFormat="1" ht="10" x14ac:dyDescent="0.2">
      <c r="B230" s="65"/>
      <c r="C230" s="65"/>
      <c r="D230" s="65"/>
      <c r="E230" s="65"/>
      <c r="F230" s="65"/>
      <c r="G230" s="65"/>
    </row>
    <row r="231" spans="2:7" s="8" customFormat="1" ht="10" x14ac:dyDescent="0.2">
      <c r="B231" s="65"/>
      <c r="C231" s="65"/>
      <c r="D231" s="65"/>
      <c r="E231" s="65"/>
      <c r="F231" s="65"/>
      <c r="G231" s="65"/>
    </row>
    <row r="232" spans="2:7" s="8" customFormat="1" ht="10" x14ac:dyDescent="0.2">
      <c r="B232" s="65"/>
      <c r="C232" s="65"/>
      <c r="D232" s="65"/>
      <c r="E232" s="65"/>
      <c r="F232" s="65"/>
      <c r="G232" s="65"/>
    </row>
    <row r="233" spans="2:7" s="8" customFormat="1" ht="10" x14ac:dyDescent="0.2">
      <c r="B233" s="65"/>
      <c r="C233" s="65"/>
      <c r="D233" s="65"/>
      <c r="E233" s="65"/>
      <c r="F233" s="65"/>
      <c r="G233" s="65"/>
    </row>
    <row r="234" spans="2:7" s="8" customFormat="1" ht="10" x14ac:dyDescent="0.2">
      <c r="B234" s="65"/>
      <c r="C234" s="65"/>
      <c r="D234" s="65"/>
      <c r="E234" s="65"/>
      <c r="F234" s="65"/>
      <c r="G234" s="65"/>
    </row>
    <row r="235" spans="2:7" s="8" customFormat="1" ht="10" x14ac:dyDescent="0.2">
      <c r="B235" s="65"/>
      <c r="C235" s="65"/>
      <c r="D235" s="65"/>
      <c r="E235" s="65"/>
      <c r="F235" s="65"/>
      <c r="G235" s="65"/>
    </row>
    <row r="236" spans="2:7" s="8" customFormat="1" ht="10" x14ac:dyDescent="0.2">
      <c r="B236" s="65"/>
      <c r="C236" s="65"/>
      <c r="D236" s="65"/>
      <c r="E236" s="65"/>
      <c r="F236" s="65"/>
      <c r="G236" s="65"/>
    </row>
    <row r="237" spans="2:7" s="8" customFormat="1" ht="10" x14ac:dyDescent="0.2">
      <c r="B237" s="65"/>
      <c r="C237" s="65"/>
      <c r="D237" s="65"/>
      <c r="E237" s="65"/>
      <c r="F237" s="65"/>
      <c r="G237" s="65"/>
    </row>
    <row r="238" spans="2:7" s="8" customFormat="1" ht="10" x14ac:dyDescent="0.2">
      <c r="B238" s="65"/>
      <c r="C238" s="65"/>
      <c r="D238" s="65"/>
      <c r="E238" s="65"/>
      <c r="F238" s="65"/>
      <c r="G238" s="65"/>
    </row>
    <row r="239" spans="2:7" s="8" customFormat="1" ht="10" x14ac:dyDescent="0.2">
      <c r="B239" s="65"/>
      <c r="C239" s="65"/>
      <c r="D239" s="65"/>
      <c r="E239" s="65"/>
      <c r="F239" s="65"/>
      <c r="G239" s="65"/>
    </row>
    <row r="240" spans="2:7" s="8" customFormat="1" ht="10" x14ac:dyDescent="0.2">
      <c r="B240" s="65"/>
      <c r="C240" s="65"/>
      <c r="D240" s="65"/>
      <c r="E240" s="65"/>
      <c r="F240" s="65"/>
      <c r="G240" s="65"/>
    </row>
    <row r="241" spans="2:7" s="8" customFormat="1" ht="10" x14ac:dyDescent="0.2">
      <c r="B241" s="65"/>
      <c r="C241" s="65"/>
      <c r="D241" s="65"/>
      <c r="E241" s="65"/>
      <c r="F241" s="65"/>
      <c r="G241" s="65"/>
    </row>
    <row r="242" spans="2:7" s="8" customFormat="1" ht="10" x14ac:dyDescent="0.2">
      <c r="B242" s="65"/>
      <c r="C242" s="65"/>
      <c r="D242" s="65"/>
      <c r="E242" s="65"/>
      <c r="F242" s="65"/>
      <c r="G242" s="65"/>
    </row>
    <row r="243" spans="2:7" s="8" customFormat="1" ht="10" x14ac:dyDescent="0.2">
      <c r="B243" s="65"/>
      <c r="C243" s="65"/>
      <c r="D243" s="65"/>
      <c r="E243" s="65"/>
      <c r="F243" s="65"/>
      <c r="G243" s="65"/>
    </row>
    <row r="244" spans="2:7" s="8" customFormat="1" ht="10" x14ac:dyDescent="0.2">
      <c r="B244" s="65"/>
      <c r="C244" s="65"/>
      <c r="D244" s="65"/>
      <c r="E244" s="65"/>
      <c r="F244" s="65"/>
      <c r="G244" s="65"/>
    </row>
    <row r="245" spans="2:7" s="8" customFormat="1" ht="10" x14ac:dyDescent="0.2">
      <c r="B245" s="65"/>
      <c r="C245" s="65"/>
      <c r="D245" s="65"/>
      <c r="E245" s="65"/>
      <c r="F245" s="65"/>
      <c r="G245" s="65"/>
    </row>
    <row r="246" spans="2:7" s="8" customFormat="1" ht="10" x14ac:dyDescent="0.2">
      <c r="B246" s="65"/>
      <c r="C246" s="65"/>
      <c r="D246" s="65"/>
      <c r="E246" s="65"/>
      <c r="F246" s="65"/>
      <c r="G246" s="65"/>
    </row>
    <row r="247" spans="2:7" s="8" customFormat="1" ht="10" x14ac:dyDescent="0.2">
      <c r="B247" s="65"/>
      <c r="C247" s="65"/>
      <c r="D247" s="65"/>
      <c r="E247" s="65"/>
      <c r="F247" s="65"/>
      <c r="G247" s="65"/>
    </row>
    <row r="248" spans="2:7" s="8" customFormat="1" ht="10" x14ac:dyDescent="0.2">
      <c r="B248" s="65"/>
      <c r="C248" s="65"/>
      <c r="D248" s="65"/>
      <c r="E248" s="65"/>
      <c r="F248" s="65"/>
      <c r="G248" s="65"/>
    </row>
    <row r="249" spans="2:7" s="8" customFormat="1" ht="10" x14ac:dyDescent="0.2">
      <c r="B249" s="65"/>
      <c r="C249" s="65"/>
      <c r="D249" s="65"/>
      <c r="E249" s="65"/>
      <c r="F249" s="65"/>
      <c r="G249" s="65"/>
    </row>
    <row r="250" spans="2:7" s="8" customFormat="1" ht="10" x14ac:dyDescent="0.2">
      <c r="B250" s="65"/>
      <c r="C250" s="65"/>
      <c r="D250" s="65"/>
      <c r="E250" s="65"/>
      <c r="F250" s="65"/>
      <c r="G250" s="65"/>
    </row>
    <row r="251" spans="2:7" s="8" customFormat="1" ht="10" x14ac:dyDescent="0.2">
      <c r="B251" s="65"/>
      <c r="C251" s="65"/>
      <c r="D251" s="65"/>
      <c r="E251" s="65"/>
      <c r="F251" s="65"/>
      <c r="G251" s="65"/>
    </row>
    <row r="252" spans="2:7" s="8" customFormat="1" ht="10" x14ac:dyDescent="0.2">
      <c r="B252" s="65"/>
      <c r="C252" s="65"/>
      <c r="D252" s="65"/>
      <c r="E252" s="65"/>
      <c r="F252" s="65"/>
      <c r="G252" s="65"/>
    </row>
    <row r="253" spans="2:7" s="8" customFormat="1" ht="10" x14ac:dyDescent="0.2">
      <c r="B253" s="65"/>
      <c r="C253" s="65"/>
      <c r="D253" s="65"/>
      <c r="E253" s="65"/>
      <c r="F253" s="65"/>
      <c r="G253" s="65"/>
    </row>
    <row r="254" spans="2:7" s="8" customFormat="1" ht="10" x14ac:dyDescent="0.2">
      <c r="B254" s="65"/>
      <c r="C254" s="65"/>
      <c r="D254" s="65"/>
      <c r="E254" s="65"/>
      <c r="F254" s="65"/>
      <c r="G254" s="65"/>
    </row>
    <row r="255" spans="2:7" s="8" customFormat="1" ht="10" x14ac:dyDescent="0.2">
      <c r="B255" s="65"/>
      <c r="C255" s="65"/>
      <c r="D255" s="65"/>
      <c r="E255" s="65"/>
      <c r="F255" s="65"/>
      <c r="G255" s="65"/>
    </row>
    <row r="256" spans="2:7" s="8" customFormat="1" ht="10" x14ac:dyDescent="0.2">
      <c r="B256" s="65"/>
      <c r="C256" s="65"/>
      <c r="D256" s="65"/>
      <c r="E256" s="65"/>
      <c r="F256" s="65"/>
      <c r="G256" s="65"/>
    </row>
    <row r="257" spans="2:7" s="8" customFormat="1" ht="10" x14ac:dyDescent="0.2">
      <c r="B257" s="65"/>
      <c r="C257" s="65"/>
      <c r="D257" s="65"/>
      <c r="E257" s="65"/>
      <c r="F257" s="65"/>
      <c r="G257" s="65"/>
    </row>
    <row r="258" spans="2:7" s="8" customFormat="1" ht="10" x14ac:dyDescent="0.2">
      <c r="B258" s="65"/>
      <c r="C258" s="65"/>
      <c r="D258" s="65"/>
      <c r="E258" s="65"/>
      <c r="F258" s="65"/>
      <c r="G258" s="65"/>
    </row>
    <row r="259" spans="2:7" s="8" customFormat="1" ht="10" x14ac:dyDescent="0.2">
      <c r="B259" s="65"/>
      <c r="C259" s="65"/>
      <c r="D259" s="65"/>
      <c r="E259" s="65"/>
      <c r="F259" s="65"/>
      <c r="G259" s="65"/>
    </row>
    <row r="260" spans="2:7" s="8" customFormat="1" ht="10" x14ac:dyDescent="0.2">
      <c r="B260" s="65"/>
      <c r="C260" s="65"/>
      <c r="D260" s="65"/>
      <c r="E260" s="65"/>
      <c r="F260" s="65"/>
      <c r="G260" s="65"/>
    </row>
    <row r="261" spans="2:7" s="8" customFormat="1" ht="10" x14ac:dyDescent="0.2">
      <c r="B261" s="65"/>
      <c r="C261" s="65"/>
      <c r="D261" s="65"/>
      <c r="E261" s="65"/>
      <c r="F261" s="65"/>
      <c r="G261" s="65"/>
    </row>
    <row r="262" spans="2:7" s="8" customFormat="1" ht="10" x14ac:dyDescent="0.2">
      <c r="B262" s="65"/>
      <c r="C262" s="65"/>
      <c r="D262" s="65"/>
      <c r="E262" s="65"/>
      <c r="F262" s="65"/>
      <c r="G262" s="65"/>
    </row>
    <row r="263" spans="2:7" s="8" customFormat="1" ht="10" x14ac:dyDescent="0.2">
      <c r="B263" s="65"/>
      <c r="C263" s="65"/>
      <c r="D263" s="65"/>
      <c r="E263" s="65"/>
      <c r="F263" s="65"/>
      <c r="G263" s="65"/>
    </row>
    <row r="264" spans="2:7" s="8" customFormat="1" ht="10" x14ac:dyDescent="0.2">
      <c r="B264" s="65"/>
      <c r="C264" s="65"/>
      <c r="D264" s="65"/>
      <c r="E264" s="65"/>
      <c r="F264" s="65"/>
      <c r="G264" s="65"/>
    </row>
    <row r="265" spans="2:7" s="8" customFormat="1" ht="10" x14ac:dyDescent="0.2">
      <c r="B265" s="65"/>
      <c r="C265" s="65"/>
      <c r="D265" s="65"/>
      <c r="E265" s="65"/>
      <c r="F265" s="65"/>
      <c r="G265" s="65"/>
    </row>
    <row r="266" spans="2:7" s="8" customFormat="1" ht="10" x14ac:dyDescent="0.2">
      <c r="B266" s="65"/>
      <c r="C266" s="65"/>
      <c r="D266" s="65"/>
      <c r="E266" s="65"/>
      <c r="F266" s="65"/>
      <c r="G266" s="65"/>
    </row>
    <row r="267" spans="2:7" s="8" customFormat="1" ht="10" x14ac:dyDescent="0.2">
      <c r="B267" s="65"/>
      <c r="C267" s="65"/>
      <c r="D267" s="65"/>
      <c r="E267" s="65"/>
      <c r="F267" s="65"/>
      <c r="G267" s="65"/>
    </row>
    <row r="268" spans="2:7" s="8" customFormat="1" ht="10" x14ac:dyDescent="0.2">
      <c r="B268" s="65"/>
      <c r="C268" s="65"/>
      <c r="D268" s="65"/>
      <c r="E268" s="65"/>
      <c r="F268" s="65"/>
      <c r="G268" s="65"/>
    </row>
    <row r="269" spans="2:7" s="8" customFormat="1" ht="10" x14ac:dyDescent="0.2">
      <c r="B269" s="65"/>
      <c r="C269" s="65"/>
      <c r="D269" s="65"/>
      <c r="E269" s="65"/>
      <c r="F269" s="65"/>
      <c r="G269" s="65"/>
    </row>
    <row r="270" spans="2:7" s="8" customFormat="1" ht="10" x14ac:dyDescent="0.2">
      <c r="B270" s="65"/>
      <c r="C270" s="65"/>
      <c r="D270" s="65"/>
      <c r="E270" s="65"/>
      <c r="F270" s="65"/>
      <c r="G270" s="65"/>
    </row>
    <row r="271" spans="2:7" s="8" customFormat="1" ht="10" x14ac:dyDescent="0.2">
      <c r="B271" s="65"/>
      <c r="C271" s="65"/>
      <c r="D271" s="65"/>
      <c r="E271" s="65"/>
      <c r="F271" s="65"/>
      <c r="G271" s="65"/>
    </row>
    <row r="272" spans="2:7" s="8" customFormat="1" ht="10" x14ac:dyDescent="0.2">
      <c r="B272" s="65"/>
      <c r="C272" s="65"/>
      <c r="D272" s="65"/>
      <c r="E272" s="65"/>
      <c r="F272" s="65"/>
      <c r="G272" s="65"/>
    </row>
    <row r="273" spans="2:7" s="8" customFormat="1" ht="10" x14ac:dyDescent="0.2">
      <c r="B273" s="65"/>
      <c r="C273" s="65"/>
      <c r="D273" s="65"/>
      <c r="E273" s="65"/>
      <c r="F273" s="65"/>
      <c r="G273" s="65"/>
    </row>
    <row r="274" spans="2:7" s="8" customFormat="1" ht="10" x14ac:dyDescent="0.2">
      <c r="B274" s="65"/>
      <c r="C274" s="65"/>
      <c r="D274" s="65"/>
      <c r="E274" s="65"/>
      <c r="F274" s="65"/>
      <c r="G274" s="65"/>
    </row>
    <row r="275" spans="2:7" s="8" customFormat="1" ht="10" x14ac:dyDescent="0.2">
      <c r="B275" s="65"/>
      <c r="C275" s="65"/>
      <c r="D275" s="65"/>
      <c r="E275" s="65"/>
      <c r="F275" s="65"/>
      <c r="G275" s="65"/>
    </row>
    <row r="276" spans="2:7" s="8" customFormat="1" ht="10" x14ac:dyDescent="0.2">
      <c r="B276" s="65"/>
      <c r="C276" s="65"/>
      <c r="D276" s="65"/>
      <c r="E276" s="65"/>
      <c r="F276" s="65"/>
      <c r="G276" s="65"/>
    </row>
    <row r="277" spans="2:7" s="8" customFormat="1" ht="10" x14ac:dyDescent="0.2">
      <c r="B277" s="65"/>
      <c r="C277" s="65"/>
      <c r="D277" s="65"/>
      <c r="E277" s="65"/>
      <c r="F277" s="65"/>
      <c r="G277" s="65"/>
    </row>
    <row r="278" spans="2:7" s="8" customFormat="1" ht="10" x14ac:dyDescent="0.2">
      <c r="B278" s="65"/>
      <c r="C278" s="65"/>
      <c r="D278" s="65"/>
      <c r="E278" s="65"/>
      <c r="F278" s="65"/>
      <c r="G278" s="65"/>
    </row>
    <row r="279" spans="2:7" s="8" customFormat="1" ht="10" x14ac:dyDescent="0.2">
      <c r="B279" s="65"/>
      <c r="C279" s="65"/>
      <c r="D279" s="65"/>
      <c r="E279" s="65"/>
      <c r="F279" s="65"/>
      <c r="G279" s="65"/>
    </row>
    <row r="280" spans="2:7" s="8" customFormat="1" ht="10" x14ac:dyDescent="0.2">
      <c r="B280" s="65"/>
      <c r="C280" s="65"/>
      <c r="D280" s="65"/>
      <c r="E280" s="65"/>
      <c r="F280" s="65"/>
      <c r="G280" s="65"/>
    </row>
    <row r="281" spans="2:7" s="8" customFormat="1" ht="10" x14ac:dyDescent="0.2">
      <c r="B281" s="65"/>
      <c r="C281" s="65"/>
      <c r="D281" s="65"/>
      <c r="E281" s="65"/>
      <c r="F281" s="65"/>
      <c r="G281" s="65"/>
    </row>
    <row r="282" spans="2:7" s="8" customFormat="1" ht="10" x14ac:dyDescent="0.2">
      <c r="B282" s="65"/>
      <c r="C282" s="65"/>
      <c r="D282" s="65"/>
      <c r="E282" s="65"/>
      <c r="F282" s="65"/>
      <c r="G282" s="65"/>
    </row>
    <row r="283" spans="2:7" s="8" customFormat="1" ht="10" x14ac:dyDescent="0.2">
      <c r="B283" s="65"/>
      <c r="C283" s="65"/>
      <c r="D283" s="65"/>
      <c r="E283" s="65"/>
      <c r="F283" s="65"/>
      <c r="G283" s="65"/>
    </row>
    <row r="284" spans="2:7" s="8" customFormat="1" ht="10" x14ac:dyDescent="0.2">
      <c r="B284" s="65"/>
      <c r="C284" s="65"/>
      <c r="D284" s="65"/>
      <c r="E284" s="65"/>
      <c r="F284" s="65"/>
      <c r="G284" s="65"/>
    </row>
    <row r="285" spans="2:7" s="8" customFormat="1" ht="10" x14ac:dyDescent="0.2">
      <c r="B285" s="65"/>
      <c r="C285" s="65"/>
      <c r="D285" s="65"/>
      <c r="E285" s="65"/>
      <c r="F285" s="65"/>
      <c r="G285" s="65"/>
    </row>
    <row r="286" spans="2:7" s="8" customFormat="1" ht="10" x14ac:dyDescent="0.2">
      <c r="B286" s="65"/>
      <c r="C286" s="65"/>
      <c r="D286" s="65"/>
      <c r="E286" s="65"/>
      <c r="F286" s="65"/>
      <c r="G286" s="65"/>
    </row>
    <row r="287" spans="2:7" s="8" customFormat="1" ht="10" x14ac:dyDescent="0.2">
      <c r="B287" s="65"/>
      <c r="C287" s="65"/>
      <c r="D287" s="65"/>
      <c r="E287" s="65"/>
      <c r="F287" s="65"/>
      <c r="G287" s="65"/>
    </row>
    <row r="288" spans="2:7" s="8" customFormat="1" ht="10" x14ac:dyDescent="0.2">
      <c r="B288" s="65"/>
      <c r="C288" s="65"/>
      <c r="D288" s="65"/>
      <c r="E288" s="65"/>
      <c r="F288" s="65"/>
      <c r="G288" s="65"/>
    </row>
    <row r="289" spans="1:256" s="8" customFormat="1" ht="10" x14ac:dyDescent="0.2">
      <c r="B289" s="65"/>
      <c r="C289" s="65"/>
      <c r="D289" s="65"/>
      <c r="E289" s="65"/>
      <c r="F289" s="65"/>
      <c r="G289" s="65"/>
    </row>
    <row r="290" spans="1:256" x14ac:dyDescent="0.35">
      <c r="A290" s="8"/>
      <c r="B290" s="65"/>
      <c r="C290" s="65"/>
      <c r="D290" s="65"/>
      <c r="E290" s="65"/>
      <c r="F290" s="65"/>
      <c r="G290" s="65"/>
      <c r="H290" s="8"/>
      <c r="I290" s="8"/>
      <c r="J290" s="8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</row>
    <row r="291" spans="1:256" x14ac:dyDescent="0.35">
      <c r="A291" s="8"/>
      <c r="B291" s="65"/>
      <c r="C291" s="65"/>
      <c r="D291" s="65"/>
      <c r="E291" s="65"/>
      <c r="F291" s="65"/>
      <c r="G291" s="65"/>
      <c r="H291" s="8"/>
      <c r="I291" s="8"/>
      <c r="J291" s="8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</row>
    <row r="292" spans="1:256" x14ac:dyDescent="0.35">
      <c r="A292" s="8"/>
      <c r="B292" s="65"/>
      <c r="C292" s="65"/>
      <c r="D292" s="65"/>
      <c r="E292" s="65"/>
      <c r="F292" s="65"/>
      <c r="G292" s="65"/>
      <c r="H292" s="8"/>
      <c r="I292" s="8"/>
      <c r="J292" s="8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</row>
    <row r="293" spans="1:256" x14ac:dyDescent="0.35">
      <c r="A293" s="8"/>
      <c r="B293" s="65"/>
      <c r="C293" s="65"/>
      <c r="D293" s="65"/>
      <c r="E293" s="65"/>
      <c r="F293" s="65"/>
      <c r="G293" s="65"/>
      <c r="H293" s="8"/>
      <c r="I293" s="8"/>
      <c r="J293" s="8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</row>
    <row r="294" spans="1:256" x14ac:dyDescent="0.35">
      <c r="A294" s="8"/>
      <c r="B294" s="65"/>
      <c r="C294" s="65"/>
      <c r="D294" s="65"/>
      <c r="E294" s="65"/>
      <c r="F294" s="65"/>
      <c r="G294" s="65"/>
      <c r="H294" s="8"/>
      <c r="I294" s="8"/>
      <c r="J294" s="8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</row>
    <row r="295" spans="1:256" x14ac:dyDescent="0.35">
      <c r="A295" s="8"/>
      <c r="B295" s="65"/>
      <c r="C295" s="65"/>
      <c r="D295" s="65"/>
      <c r="E295" s="65"/>
      <c r="F295" s="65"/>
      <c r="G295" s="65"/>
      <c r="H295" s="8"/>
      <c r="I295" s="8"/>
      <c r="J295" s="8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</row>
    <row r="296" spans="1:256" x14ac:dyDescent="0.35">
      <c r="A296" s="8"/>
      <c r="B296" s="65"/>
      <c r="C296" s="65"/>
      <c r="D296" s="65"/>
      <c r="E296" s="65"/>
      <c r="F296" s="65"/>
      <c r="G296" s="65"/>
      <c r="H296" s="8"/>
      <c r="I296" s="8"/>
      <c r="J296" s="8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</row>
    <row r="297" spans="1:256" x14ac:dyDescent="0.35">
      <c r="A297" s="8"/>
      <c r="B297" s="65"/>
      <c r="C297" s="65"/>
      <c r="D297" s="65"/>
      <c r="E297" s="65"/>
      <c r="F297" s="65"/>
      <c r="G297" s="65"/>
      <c r="H297" s="8"/>
      <c r="I297" s="8"/>
      <c r="J297" s="8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</row>
    <row r="298" spans="1:256" x14ac:dyDescent="0.35">
      <c r="A298" s="8"/>
      <c r="B298" s="65"/>
      <c r="C298" s="65"/>
      <c r="D298" s="65"/>
      <c r="E298" s="65"/>
      <c r="F298" s="65"/>
      <c r="G298" s="65"/>
      <c r="H298" s="8"/>
      <c r="I298" s="8"/>
      <c r="J298" s="8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</row>
    <row r="299" spans="1:256" x14ac:dyDescent="0.35">
      <c r="A299" s="8"/>
      <c r="B299" s="65"/>
      <c r="C299" s="65"/>
      <c r="D299" s="65"/>
      <c r="E299" s="65"/>
      <c r="F299" s="65"/>
      <c r="G299" s="65"/>
      <c r="H299" s="8"/>
      <c r="I299" s="8"/>
      <c r="J299" s="8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</row>
    <row r="300" spans="1:256" x14ac:dyDescent="0.35">
      <c r="A300" s="8"/>
      <c r="B300" s="65"/>
      <c r="C300" s="65"/>
      <c r="D300" s="65"/>
      <c r="E300" s="65"/>
      <c r="F300" s="65"/>
      <c r="G300" s="65"/>
      <c r="H300" s="8"/>
      <c r="I300" s="8"/>
      <c r="J300" s="8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  <c r="IV300" s="66"/>
    </row>
    <row r="301" spans="1:256" x14ac:dyDescent="0.35">
      <c r="A301" s="8"/>
      <c r="B301" s="65"/>
      <c r="C301" s="65"/>
      <c r="D301" s="65"/>
      <c r="E301" s="65"/>
      <c r="F301" s="65"/>
      <c r="G301" s="65"/>
      <c r="H301" s="8"/>
      <c r="I301" s="8"/>
      <c r="J301" s="8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</row>
    <row r="302" spans="1:256" x14ac:dyDescent="0.35">
      <c r="A302" s="8"/>
      <c r="B302" s="65"/>
      <c r="C302" s="65"/>
      <c r="D302" s="65"/>
      <c r="E302" s="65"/>
      <c r="F302" s="65"/>
      <c r="G302" s="65"/>
      <c r="H302" s="8"/>
      <c r="I302" s="8"/>
      <c r="J302" s="8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</row>
    <row r="303" spans="1:256" x14ac:dyDescent="0.35">
      <c r="A303" s="8"/>
      <c r="B303" s="65"/>
      <c r="C303" s="65"/>
      <c r="D303" s="65"/>
      <c r="E303" s="65"/>
      <c r="F303" s="65"/>
      <c r="G303" s="65"/>
      <c r="H303" s="8"/>
      <c r="I303" s="8"/>
      <c r="J303" s="8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  <c r="IV303" s="66"/>
    </row>
    <row r="304" spans="1:256" x14ac:dyDescent="0.35">
      <c r="A304" s="8"/>
      <c r="B304" s="65"/>
      <c r="C304" s="65"/>
      <c r="D304" s="65"/>
      <c r="E304" s="65"/>
      <c r="F304" s="65"/>
      <c r="G304" s="65"/>
      <c r="H304" s="8"/>
      <c r="I304" s="8"/>
      <c r="J304" s="8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</row>
    <row r="305" spans="1:256" x14ac:dyDescent="0.35">
      <c r="A305" s="8"/>
      <c r="B305" s="65"/>
      <c r="C305" s="65"/>
      <c r="D305" s="65"/>
      <c r="E305" s="65"/>
      <c r="F305" s="65"/>
      <c r="G305" s="65"/>
      <c r="H305" s="8"/>
      <c r="I305" s="8"/>
      <c r="J305" s="8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</row>
    <row r="306" spans="1:256" x14ac:dyDescent="0.35">
      <c r="A306" s="8"/>
      <c r="B306" s="65"/>
      <c r="C306" s="65"/>
      <c r="D306" s="65"/>
      <c r="E306" s="65"/>
      <c r="F306" s="65"/>
      <c r="G306" s="65"/>
      <c r="H306" s="8"/>
      <c r="I306" s="8"/>
      <c r="J306" s="8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</row>
    <row r="307" spans="1:256" x14ac:dyDescent="0.35">
      <c r="A307" s="8"/>
      <c r="B307" s="65"/>
      <c r="C307" s="65"/>
      <c r="D307" s="65"/>
      <c r="E307" s="65"/>
      <c r="F307" s="65"/>
      <c r="G307" s="65"/>
      <c r="H307" s="8"/>
      <c r="I307" s="8"/>
      <c r="J307" s="8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</row>
    <row r="308" spans="1:256" x14ac:dyDescent="0.35">
      <c r="A308" s="8"/>
      <c r="B308" s="65"/>
      <c r="C308" s="65"/>
      <c r="D308" s="65"/>
      <c r="E308" s="65"/>
      <c r="F308" s="65"/>
      <c r="G308" s="65"/>
      <c r="H308" s="8"/>
      <c r="I308" s="8"/>
      <c r="J308" s="8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</row>
    <row r="309" spans="1:256" x14ac:dyDescent="0.35">
      <c r="A309" s="8"/>
      <c r="B309" s="65"/>
      <c r="C309" s="65"/>
      <c r="D309" s="65"/>
      <c r="E309" s="65"/>
      <c r="F309" s="65"/>
      <c r="G309" s="65"/>
      <c r="H309" s="8"/>
      <c r="I309" s="8"/>
      <c r="J309" s="8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</row>
    <row r="310" spans="1:256" x14ac:dyDescent="0.35">
      <c r="A310" s="8"/>
      <c r="B310" s="65"/>
      <c r="C310" s="65"/>
      <c r="D310" s="65"/>
      <c r="E310" s="65"/>
      <c r="F310" s="65"/>
      <c r="G310" s="65"/>
      <c r="H310" s="8"/>
      <c r="I310" s="8"/>
      <c r="J310" s="8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</row>
    <row r="311" spans="1:256" x14ac:dyDescent="0.35">
      <c r="A311" s="8"/>
      <c r="B311" s="65"/>
      <c r="C311" s="65"/>
      <c r="D311" s="65"/>
      <c r="E311" s="65"/>
      <c r="F311" s="65"/>
      <c r="G311" s="65"/>
      <c r="H311" s="8"/>
      <c r="I311" s="8"/>
      <c r="J311" s="8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</row>
    <row r="312" spans="1:256" x14ac:dyDescent="0.35">
      <c r="A312" s="8"/>
      <c r="B312" s="65"/>
      <c r="C312" s="65"/>
      <c r="D312" s="65"/>
      <c r="E312" s="65"/>
      <c r="F312" s="65"/>
      <c r="G312" s="65"/>
      <c r="H312" s="8"/>
      <c r="I312" s="8"/>
      <c r="J312" s="8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</row>
    <row r="313" spans="1:256" x14ac:dyDescent="0.35">
      <c r="A313" s="8"/>
      <c r="B313" s="65"/>
      <c r="C313" s="65"/>
      <c r="D313" s="65"/>
      <c r="E313" s="65"/>
      <c r="F313" s="65"/>
      <c r="G313" s="65"/>
      <c r="H313" s="8"/>
      <c r="I313" s="8"/>
      <c r="J313" s="8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</row>
    <row r="314" spans="1:256" x14ac:dyDescent="0.35">
      <c r="A314" s="8"/>
      <c r="B314" s="65"/>
      <c r="C314" s="65"/>
      <c r="D314" s="65"/>
      <c r="E314" s="65"/>
      <c r="F314" s="65"/>
      <c r="G314" s="65"/>
      <c r="H314" s="8"/>
      <c r="I314" s="8"/>
      <c r="J314" s="8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</row>
    <row r="315" spans="1:256" x14ac:dyDescent="0.35">
      <c r="A315" s="8"/>
      <c r="B315" s="65"/>
      <c r="C315" s="65"/>
      <c r="D315" s="65"/>
      <c r="E315" s="65"/>
      <c r="F315" s="65"/>
      <c r="G315" s="65"/>
      <c r="H315" s="8"/>
      <c r="I315" s="8"/>
      <c r="J315" s="8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</row>
    <row r="316" spans="1:256" x14ac:dyDescent="0.35">
      <c r="A316" s="8"/>
      <c r="B316" s="65"/>
      <c r="C316" s="65"/>
      <c r="D316" s="65"/>
      <c r="E316" s="65"/>
      <c r="F316" s="65"/>
      <c r="G316" s="65"/>
      <c r="H316" s="8"/>
      <c r="I316" s="8"/>
      <c r="J316" s="8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</row>
    <row r="317" spans="1:256" x14ac:dyDescent="0.35">
      <c r="A317" s="8"/>
      <c r="B317" s="65"/>
      <c r="C317" s="65"/>
      <c r="D317" s="65"/>
      <c r="E317" s="65"/>
      <c r="F317" s="65"/>
      <c r="G317" s="65"/>
      <c r="H317" s="8"/>
      <c r="I317" s="8"/>
      <c r="J317" s="8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</row>
    <row r="318" spans="1:256" x14ac:dyDescent="0.35">
      <c r="A318" s="8"/>
      <c r="B318" s="65"/>
      <c r="C318" s="65"/>
      <c r="D318" s="65"/>
      <c r="E318" s="65"/>
      <c r="F318" s="65"/>
      <c r="G318" s="65"/>
      <c r="H318" s="8"/>
      <c r="I318" s="8"/>
      <c r="J318" s="8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</row>
    <row r="319" spans="1:256" x14ac:dyDescent="0.35">
      <c r="A319" s="8"/>
      <c r="B319" s="65"/>
      <c r="C319" s="65"/>
      <c r="D319" s="65"/>
      <c r="E319" s="65"/>
      <c r="F319" s="65"/>
      <c r="G319" s="65"/>
      <c r="H319" s="8"/>
      <c r="I319" s="8"/>
      <c r="J319" s="8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</row>
    <row r="320" spans="1:256" x14ac:dyDescent="0.35">
      <c r="A320" s="8"/>
      <c r="B320" s="65"/>
      <c r="C320" s="65"/>
      <c r="D320" s="65"/>
      <c r="E320" s="65"/>
      <c r="F320" s="65"/>
      <c r="G320" s="65"/>
      <c r="H320" s="8"/>
      <c r="I320" s="8"/>
      <c r="J320" s="8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</row>
    <row r="321" spans="1:256" x14ac:dyDescent="0.35">
      <c r="A321" s="8"/>
      <c r="B321" s="65"/>
      <c r="C321" s="65"/>
      <c r="D321" s="65"/>
      <c r="E321" s="65"/>
      <c r="F321" s="65"/>
      <c r="G321" s="65"/>
      <c r="H321" s="8"/>
      <c r="I321" s="8"/>
      <c r="J321" s="8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</row>
    <row r="322" spans="1:256" x14ac:dyDescent="0.35">
      <c r="A322" s="8"/>
      <c r="B322" s="65"/>
      <c r="C322" s="65"/>
      <c r="D322" s="65"/>
      <c r="E322" s="65"/>
      <c r="F322" s="65"/>
      <c r="G322" s="65"/>
      <c r="H322" s="8"/>
      <c r="I322" s="8"/>
      <c r="J322" s="8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</row>
    <row r="323" spans="1:256" x14ac:dyDescent="0.35">
      <c r="A323" s="8"/>
      <c r="B323" s="65"/>
      <c r="C323" s="65"/>
      <c r="D323" s="65"/>
      <c r="E323" s="65"/>
      <c r="F323" s="65"/>
      <c r="G323" s="65"/>
      <c r="H323" s="8"/>
      <c r="I323" s="8"/>
      <c r="J323" s="8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</row>
    <row r="324" spans="1:256" x14ac:dyDescent="0.35">
      <c r="A324" s="8"/>
      <c r="B324" s="65"/>
      <c r="C324" s="65"/>
      <c r="D324" s="65"/>
      <c r="E324" s="65"/>
      <c r="F324" s="65"/>
      <c r="G324" s="65"/>
      <c r="H324" s="8"/>
      <c r="I324" s="8"/>
      <c r="J324" s="8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</row>
    <row r="325" spans="1:256" x14ac:dyDescent="0.35">
      <c r="A325" s="8"/>
      <c r="B325" s="65"/>
      <c r="C325" s="65"/>
      <c r="D325" s="65"/>
      <c r="E325" s="65"/>
      <c r="F325" s="65"/>
      <c r="G325" s="65"/>
      <c r="H325" s="8"/>
      <c r="I325" s="8"/>
      <c r="J325" s="8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</row>
    <row r="326" spans="1:256" x14ac:dyDescent="0.35">
      <c r="A326" s="8"/>
      <c r="B326" s="65"/>
      <c r="C326" s="65"/>
      <c r="D326" s="65"/>
      <c r="E326" s="65"/>
      <c r="F326" s="65"/>
      <c r="G326" s="65"/>
      <c r="H326" s="8"/>
      <c r="I326" s="8"/>
      <c r="J326" s="8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</row>
    <row r="327" spans="1:256" x14ac:dyDescent="0.35">
      <c r="A327" s="8"/>
      <c r="B327" s="65"/>
      <c r="C327" s="65"/>
      <c r="D327" s="65"/>
      <c r="E327" s="65"/>
      <c r="F327" s="65"/>
      <c r="G327" s="65"/>
      <c r="H327" s="8"/>
      <c r="I327" s="8"/>
      <c r="J327" s="8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</row>
    <row r="328" spans="1:256" x14ac:dyDescent="0.35">
      <c r="A328" s="8"/>
      <c r="B328" s="65"/>
      <c r="C328" s="65"/>
      <c r="D328" s="65"/>
      <c r="E328" s="65"/>
      <c r="F328" s="65"/>
      <c r="G328" s="65"/>
      <c r="H328" s="8"/>
      <c r="I328" s="8"/>
      <c r="J328" s="8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</row>
    <row r="329" spans="1:256" x14ac:dyDescent="0.35">
      <c r="A329" s="8"/>
      <c r="B329" s="65"/>
      <c r="C329" s="65"/>
      <c r="D329" s="65"/>
      <c r="E329" s="65"/>
      <c r="F329" s="65"/>
      <c r="G329" s="65"/>
      <c r="H329" s="8"/>
      <c r="I329" s="8"/>
      <c r="J329" s="8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</row>
    <row r="330" spans="1:256" x14ac:dyDescent="0.35">
      <c r="A330" s="8"/>
      <c r="B330" s="65"/>
      <c r="C330" s="65"/>
      <c r="D330" s="65"/>
      <c r="E330" s="65"/>
      <c r="F330" s="65"/>
      <c r="G330" s="65"/>
      <c r="H330" s="8"/>
      <c r="I330" s="8"/>
      <c r="J330" s="8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</row>
    <row r="331" spans="1:256" x14ac:dyDescent="0.35">
      <c r="A331" s="8"/>
      <c r="B331" s="65"/>
      <c r="C331" s="65"/>
      <c r="D331" s="65"/>
      <c r="E331" s="65"/>
      <c r="F331" s="65"/>
      <c r="G331" s="65"/>
      <c r="H331" s="8"/>
      <c r="I331" s="8"/>
      <c r="J331" s="8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</row>
    <row r="332" spans="1:256" x14ac:dyDescent="0.35">
      <c r="A332" s="8"/>
      <c r="B332" s="65"/>
      <c r="C332" s="65"/>
      <c r="D332" s="65"/>
      <c r="E332" s="65"/>
      <c r="F332" s="65"/>
      <c r="G332" s="65"/>
      <c r="H332" s="8"/>
      <c r="I332" s="8"/>
      <c r="J332" s="8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</row>
    <row r="333" spans="1:256" x14ac:dyDescent="0.35">
      <c r="A333" s="8"/>
      <c r="B333" s="65"/>
      <c r="C333" s="65"/>
      <c r="D333" s="65"/>
      <c r="E333" s="65"/>
      <c r="F333" s="65"/>
      <c r="G333" s="65"/>
      <c r="H333" s="8"/>
      <c r="I333" s="8"/>
      <c r="J333" s="8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</row>
    <row r="334" spans="1:256" x14ac:dyDescent="0.35">
      <c r="A334" s="8"/>
      <c r="B334" s="65"/>
      <c r="C334" s="65"/>
      <c r="D334" s="65"/>
      <c r="E334" s="65"/>
      <c r="F334" s="65"/>
      <c r="G334" s="65"/>
      <c r="H334" s="8"/>
      <c r="I334" s="8"/>
      <c r="J334" s="8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</row>
    <row r="335" spans="1:256" x14ac:dyDescent="0.35">
      <c r="A335" s="8"/>
      <c r="B335" s="65"/>
      <c r="C335" s="65"/>
      <c r="D335" s="65"/>
      <c r="E335" s="65"/>
      <c r="F335" s="65"/>
      <c r="G335" s="65"/>
      <c r="H335" s="8"/>
      <c r="I335" s="8"/>
      <c r="J335" s="8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</row>
    <row r="336" spans="1:256" x14ac:dyDescent="0.35">
      <c r="A336" s="8"/>
      <c r="B336" s="65"/>
      <c r="C336" s="65"/>
      <c r="D336" s="65"/>
      <c r="E336" s="65"/>
      <c r="F336" s="65"/>
      <c r="G336" s="65"/>
      <c r="H336" s="8"/>
      <c r="I336" s="8"/>
      <c r="J336" s="8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</row>
    <row r="337" spans="1:256" x14ac:dyDescent="0.35">
      <c r="A337" s="8"/>
      <c r="B337" s="65"/>
      <c r="C337" s="65"/>
      <c r="D337" s="65"/>
      <c r="E337" s="65"/>
      <c r="F337" s="65"/>
      <c r="G337" s="65"/>
      <c r="H337" s="8"/>
      <c r="I337" s="8"/>
      <c r="J337" s="8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</row>
    <row r="338" spans="1:256" x14ac:dyDescent="0.35">
      <c r="A338" s="8"/>
      <c r="B338" s="65"/>
      <c r="C338" s="65"/>
      <c r="D338" s="65"/>
      <c r="E338" s="65"/>
      <c r="F338" s="65"/>
      <c r="G338" s="65"/>
      <c r="H338" s="8"/>
      <c r="I338" s="8"/>
      <c r="J338" s="8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</row>
    <row r="339" spans="1:256" x14ac:dyDescent="0.35">
      <c r="A339" s="8"/>
      <c r="B339" s="65"/>
      <c r="C339" s="65"/>
      <c r="D339" s="65"/>
      <c r="E339" s="65"/>
      <c r="F339" s="65"/>
      <c r="G339" s="65"/>
      <c r="H339" s="8"/>
      <c r="I339" s="8"/>
      <c r="J339" s="8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</row>
    <row r="340" spans="1:256" x14ac:dyDescent="0.35">
      <c r="A340" s="8"/>
      <c r="B340" s="65"/>
      <c r="C340" s="65"/>
      <c r="D340" s="65"/>
      <c r="E340" s="65"/>
      <c r="F340" s="65"/>
      <c r="G340" s="65"/>
      <c r="H340" s="8"/>
      <c r="I340" s="8"/>
      <c r="J340" s="8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</row>
    <row r="341" spans="1:256" x14ac:dyDescent="0.35">
      <c r="A341" s="8"/>
      <c r="B341" s="65"/>
      <c r="C341" s="65"/>
      <c r="D341" s="65"/>
      <c r="E341" s="65"/>
      <c r="F341" s="65"/>
      <c r="G341" s="65"/>
      <c r="H341" s="8"/>
      <c r="I341" s="8"/>
      <c r="J341" s="8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</row>
    <row r="342" spans="1:256" x14ac:dyDescent="0.35">
      <c r="A342" s="8"/>
      <c r="B342" s="65"/>
      <c r="C342" s="65"/>
      <c r="D342" s="65"/>
      <c r="E342" s="65"/>
      <c r="F342" s="65"/>
      <c r="G342" s="65"/>
      <c r="H342" s="8"/>
      <c r="I342" s="8"/>
      <c r="J342" s="8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</row>
    <row r="343" spans="1:256" x14ac:dyDescent="0.35">
      <c r="A343" s="8"/>
      <c r="B343" s="65"/>
      <c r="C343" s="65"/>
      <c r="D343" s="65"/>
      <c r="E343" s="65"/>
      <c r="F343" s="65"/>
      <c r="G343" s="65"/>
      <c r="H343" s="8"/>
      <c r="I343" s="8"/>
      <c r="J343" s="8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</row>
    <row r="344" spans="1:256" x14ac:dyDescent="0.35">
      <c r="A344" s="8"/>
      <c r="B344" s="65"/>
      <c r="C344" s="65"/>
      <c r="D344" s="65"/>
      <c r="E344" s="65"/>
      <c r="F344" s="65"/>
      <c r="G344" s="65"/>
      <c r="H344" s="8"/>
      <c r="I344" s="8"/>
      <c r="J344" s="8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  <c r="IV344" s="66"/>
    </row>
    <row r="345" spans="1:256" x14ac:dyDescent="0.35">
      <c r="A345" s="8"/>
      <c r="B345" s="65"/>
      <c r="C345" s="65"/>
      <c r="D345" s="65"/>
      <c r="E345" s="65"/>
      <c r="F345" s="65"/>
      <c r="G345" s="65"/>
      <c r="H345" s="8"/>
      <c r="I345" s="8"/>
      <c r="J345" s="8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</row>
    <row r="346" spans="1:256" x14ac:dyDescent="0.35">
      <c r="A346" s="8"/>
      <c r="B346" s="65"/>
      <c r="C346" s="65"/>
      <c r="D346" s="65"/>
      <c r="E346" s="65"/>
      <c r="F346" s="65"/>
      <c r="G346" s="65"/>
      <c r="H346" s="8"/>
      <c r="I346" s="8"/>
      <c r="J346" s="8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</row>
    <row r="347" spans="1:256" x14ac:dyDescent="0.35">
      <c r="A347" s="8"/>
      <c r="B347" s="65"/>
      <c r="C347" s="65"/>
      <c r="D347" s="65"/>
      <c r="E347" s="65"/>
      <c r="F347" s="65"/>
      <c r="G347" s="65"/>
      <c r="H347" s="8"/>
      <c r="I347" s="8"/>
      <c r="J347" s="8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  <c r="IV347" s="66"/>
    </row>
    <row r="348" spans="1:256" x14ac:dyDescent="0.35">
      <c r="A348" s="8"/>
      <c r="B348" s="65"/>
      <c r="C348" s="65"/>
      <c r="D348" s="65"/>
      <c r="E348" s="65"/>
      <c r="F348" s="65"/>
      <c r="G348" s="65"/>
      <c r="H348" s="8"/>
      <c r="I348" s="8"/>
      <c r="J348" s="8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</row>
    <row r="349" spans="1:256" x14ac:dyDescent="0.35">
      <c r="A349" s="8"/>
      <c r="B349" s="65"/>
      <c r="C349" s="65"/>
      <c r="D349" s="65"/>
      <c r="E349" s="65"/>
      <c r="F349" s="65"/>
      <c r="G349" s="65"/>
      <c r="H349" s="8"/>
      <c r="I349" s="8"/>
      <c r="J349" s="8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  <c r="IV349" s="66"/>
    </row>
    <row r="350" spans="1:256" x14ac:dyDescent="0.35">
      <c r="A350" s="8"/>
      <c r="B350" s="65"/>
      <c r="C350" s="65"/>
      <c r="D350" s="65"/>
      <c r="E350" s="65"/>
      <c r="F350" s="65"/>
      <c r="G350" s="65"/>
      <c r="H350" s="8"/>
      <c r="I350" s="8"/>
      <c r="J350" s="8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</row>
    <row r="351" spans="1:256" x14ac:dyDescent="0.35">
      <c r="A351" s="8"/>
      <c r="B351" s="65"/>
      <c r="C351" s="65"/>
      <c r="D351" s="65"/>
      <c r="E351" s="65"/>
      <c r="F351" s="65"/>
      <c r="G351" s="65"/>
      <c r="H351" s="8"/>
      <c r="I351" s="8"/>
      <c r="J351" s="8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  <c r="IV351" s="66"/>
    </row>
    <row r="352" spans="1:256" x14ac:dyDescent="0.35">
      <c r="A352" s="8"/>
      <c r="B352" s="65"/>
      <c r="C352" s="65"/>
      <c r="D352" s="65"/>
      <c r="E352" s="65"/>
      <c r="F352" s="65"/>
      <c r="G352" s="65"/>
      <c r="H352" s="8"/>
      <c r="I352" s="8"/>
      <c r="J352" s="8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</row>
    <row r="353" spans="1:256" x14ac:dyDescent="0.35">
      <c r="A353" s="8"/>
      <c r="B353" s="65"/>
      <c r="C353" s="65"/>
      <c r="D353" s="65"/>
      <c r="E353" s="65"/>
      <c r="F353" s="65"/>
      <c r="G353" s="65"/>
      <c r="H353" s="8"/>
      <c r="I353" s="8"/>
      <c r="J353" s="8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  <c r="IV353" s="66"/>
    </row>
    <row r="354" spans="1:256" x14ac:dyDescent="0.35">
      <c r="A354" s="8"/>
      <c r="B354" s="65"/>
      <c r="C354" s="65"/>
      <c r="D354" s="65"/>
      <c r="E354" s="65"/>
      <c r="F354" s="65"/>
      <c r="G354" s="65"/>
      <c r="H354" s="8"/>
      <c r="I354" s="8"/>
      <c r="J354" s="8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  <c r="IV354" s="66"/>
    </row>
    <row r="355" spans="1:256" x14ac:dyDescent="0.35">
      <c r="A355" s="8"/>
      <c r="B355" s="65"/>
      <c r="C355" s="65"/>
      <c r="D355" s="65"/>
      <c r="E355" s="65"/>
      <c r="F355" s="65"/>
      <c r="G355" s="65"/>
      <c r="H355" s="8"/>
      <c r="I355" s="8"/>
      <c r="J355" s="8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</row>
    <row r="356" spans="1:256" x14ac:dyDescent="0.35">
      <c r="A356" s="8"/>
      <c r="B356" s="65"/>
      <c r="C356" s="65"/>
      <c r="D356" s="65"/>
      <c r="E356" s="65"/>
      <c r="F356" s="65"/>
      <c r="G356" s="65"/>
      <c r="H356" s="8"/>
      <c r="I356" s="8"/>
      <c r="J356" s="8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  <c r="IV356" s="66"/>
    </row>
    <row r="357" spans="1:256" x14ac:dyDescent="0.35">
      <c r="A357" s="8"/>
      <c r="B357" s="65"/>
      <c r="C357" s="65"/>
      <c r="D357" s="65"/>
      <c r="E357" s="65"/>
      <c r="F357" s="65"/>
      <c r="G357" s="65"/>
      <c r="H357" s="8"/>
      <c r="I357" s="8"/>
      <c r="J357" s="8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</row>
    <row r="358" spans="1:256" x14ac:dyDescent="0.35">
      <c r="A358" s="8"/>
      <c r="B358" s="65"/>
      <c r="C358" s="65"/>
      <c r="D358" s="65"/>
      <c r="E358" s="65"/>
      <c r="F358" s="65"/>
      <c r="G358" s="65"/>
      <c r="H358" s="8"/>
      <c r="I358" s="8"/>
      <c r="J358" s="8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  <c r="IV358" s="66"/>
    </row>
    <row r="359" spans="1:256" x14ac:dyDescent="0.35">
      <c r="A359" s="8"/>
      <c r="B359" s="65"/>
      <c r="C359" s="65"/>
      <c r="D359" s="65"/>
      <c r="E359" s="65"/>
      <c r="F359" s="65"/>
      <c r="G359" s="65"/>
      <c r="H359" s="8"/>
      <c r="I359" s="8"/>
      <c r="J359" s="8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</row>
    <row r="360" spans="1:256" x14ac:dyDescent="0.35">
      <c r="A360" s="8"/>
      <c r="B360" s="65"/>
      <c r="C360" s="65"/>
      <c r="D360" s="65"/>
      <c r="E360" s="65"/>
      <c r="F360" s="65"/>
      <c r="G360" s="65"/>
      <c r="H360" s="8"/>
      <c r="I360" s="8"/>
      <c r="J360" s="8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  <c r="IV360" s="66"/>
    </row>
    <row r="361" spans="1:256" x14ac:dyDescent="0.35">
      <c r="A361" s="8"/>
      <c r="B361" s="65"/>
      <c r="C361" s="65"/>
      <c r="D361" s="65"/>
      <c r="E361" s="65"/>
      <c r="F361" s="65"/>
      <c r="G361" s="65"/>
      <c r="H361" s="8"/>
      <c r="I361" s="8"/>
      <c r="J361" s="8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  <c r="IV361" s="66"/>
    </row>
    <row r="362" spans="1:256" x14ac:dyDescent="0.35">
      <c r="A362" s="8"/>
      <c r="B362" s="65"/>
      <c r="C362" s="65"/>
      <c r="D362" s="65"/>
      <c r="E362" s="65"/>
      <c r="F362" s="65"/>
      <c r="G362" s="65"/>
      <c r="H362" s="8"/>
      <c r="I362" s="8"/>
      <c r="J362" s="8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</row>
    <row r="363" spans="1:256" x14ac:dyDescent="0.35">
      <c r="A363" s="8"/>
      <c r="B363" s="65"/>
      <c r="C363" s="65"/>
      <c r="D363" s="65"/>
      <c r="E363" s="65"/>
      <c r="F363" s="65"/>
      <c r="G363" s="65"/>
      <c r="H363" s="8"/>
      <c r="I363" s="8"/>
      <c r="J363" s="8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  <c r="IV363" s="66"/>
    </row>
    <row r="364" spans="1:256" x14ac:dyDescent="0.35">
      <c r="A364" s="8"/>
      <c r="B364" s="65"/>
      <c r="C364" s="65"/>
      <c r="D364" s="65"/>
      <c r="E364" s="65"/>
      <c r="F364" s="65"/>
      <c r="G364" s="65"/>
      <c r="H364" s="8"/>
      <c r="I364" s="8"/>
      <c r="J364" s="8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</row>
    <row r="365" spans="1:256" x14ac:dyDescent="0.35">
      <c r="A365" s="8"/>
      <c r="B365" s="65"/>
      <c r="C365" s="65"/>
      <c r="D365" s="65"/>
      <c r="E365" s="65"/>
      <c r="F365" s="65"/>
      <c r="G365" s="65"/>
      <c r="H365" s="8"/>
      <c r="I365" s="8"/>
      <c r="J365" s="8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</row>
    <row r="366" spans="1:256" x14ac:dyDescent="0.35">
      <c r="A366" s="8"/>
      <c r="B366" s="65"/>
      <c r="C366" s="65"/>
      <c r="D366" s="65"/>
      <c r="E366" s="65"/>
      <c r="F366" s="65"/>
      <c r="G366" s="65"/>
      <c r="H366" s="8"/>
      <c r="I366" s="8"/>
      <c r="J366" s="8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</row>
    <row r="367" spans="1:256" x14ac:dyDescent="0.35">
      <c r="A367" s="8"/>
      <c r="B367" s="65"/>
      <c r="C367" s="65"/>
      <c r="D367" s="65"/>
      <c r="E367" s="65"/>
      <c r="F367" s="65"/>
      <c r="G367" s="65"/>
      <c r="H367" s="8"/>
      <c r="I367" s="8"/>
      <c r="J367" s="8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  <c r="IV367" s="66"/>
    </row>
    <row r="368" spans="1:256" x14ac:dyDescent="0.35">
      <c r="A368" s="8"/>
      <c r="B368" s="65"/>
      <c r="C368" s="65"/>
      <c r="D368" s="65"/>
      <c r="E368" s="65"/>
      <c r="F368" s="65"/>
      <c r="G368" s="65"/>
      <c r="H368" s="8"/>
      <c r="I368" s="8"/>
      <c r="J368" s="8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</row>
    <row r="369" spans="1:256" x14ac:dyDescent="0.35">
      <c r="A369" s="8"/>
      <c r="B369" s="65"/>
      <c r="C369" s="65"/>
      <c r="D369" s="65"/>
      <c r="E369" s="65"/>
      <c r="F369" s="65"/>
      <c r="G369" s="65"/>
      <c r="H369" s="8"/>
      <c r="I369" s="8"/>
      <c r="J369" s="8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  <c r="IV369" s="66"/>
    </row>
    <row r="370" spans="1:256" x14ac:dyDescent="0.35">
      <c r="A370" s="8"/>
      <c r="B370" s="65"/>
      <c r="C370" s="65"/>
      <c r="D370" s="65"/>
      <c r="E370" s="65"/>
      <c r="F370" s="65"/>
      <c r="G370" s="65"/>
      <c r="H370" s="8"/>
      <c r="I370" s="8"/>
      <c r="J370" s="8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</row>
    <row r="371" spans="1:256" x14ac:dyDescent="0.35">
      <c r="A371" s="8"/>
      <c r="B371" s="65"/>
      <c r="C371" s="65"/>
      <c r="D371" s="65"/>
      <c r="E371" s="65"/>
      <c r="F371" s="65"/>
      <c r="G371" s="65"/>
      <c r="H371" s="8"/>
      <c r="I371" s="8"/>
      <c r="J371" s="8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</row>
    <row r="372" spans="1:256" x14ac:dyDescent="0.35">
      <c r="A372" s="8"/>
      <c r="B372" s="65"/>
      <c r="C372" s="65"/>
      <c r="D372" s="65"/>
      <c r="E372" s="65"/>
      <c r="F372" s="65"/>
      <c r="G372" s="65"/>
      <c r="H372" s="8"/>
      <c r="I372" s="8"/>
      <c r="J372" s="8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</row>
    <row r="373" spans="1:256" x14ac:dyDescent="0.35">
      <c r="A373" s="8"/>
      <c r="B373" s="65"/>
      <c r="C373" s="65"/>
      <c r="D373" s="65"/>
      <c r="E373" s="65"/>
      <c r="F373" s="65"/>
      <c r="G373" s="65"/>
      <c r="H373" s="8"/>
      <c r="I373" s="8"/>
      <c r="J373" s="8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  <c r="IV373" s="66"/>
    </row>
    <row r="374" spans="1:256" x14ac:dyDescent="0.35">
      <c r="A374" s="8"/>
      <c r="B374" s="65"/>
      <c r="C374" s="65"/>
      <c r="D374" s="65"/>
      <c r="E374" s="65"/>
      <c r="F374" s="65"/>
      <c r="G374" s="65"/>
      <c r="H374" s="8"/>
      <c r="I374" s="8"/>
      <c r="J374" s="8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</row>
    <row r="375" spans="1:256" x14ac:dyDescent="0.3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  <c r="IV375" s="66"/>
    </row>
    <row r="376" spans="1:256" x14ac:dyDescent="0.3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  <c r="IV376" s="66"/>
    </row>
    <row r="377" spans="1:256" x14ac:dyDescent="0.3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</row>
    <row r="378" spans="1:256" x14ac:dyDescent="0.3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  <c r="IV378" s="66"/>
    </row>
    <row r="379" spans="1:256" x14ac:dyDescent="0.3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  <c r="IV379" s="66"/>
    </row>
    <row r="380" spans="1:256" x14ac:dyDescent="0.3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  <c r="IV380" s="66"/>
    </row>
    <row r="381" spans="1:256" x14ac:dyDescent="0.3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  <c r="IV381" s="66"/>
    </row>
    <row r="382" spans="1:256" x14ac:dyDescent="0.3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  <c r="IV382" s="66"/>
    </row>
    <row r="383" spans="1:256" x14ac:dyDescent="0.3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</row>
    <row r="384" spans="1:256" x14ac:dyDescent="0.3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  <c r="IV384" s="66"/>
    </row>
    <row r="385" spans="1:256" x14ac:dyDescent="0.3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</row>
    <row r="386" spans="1:256" x14ac:dyDescent="0.3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  <c r="IO386" s="66"/>
      <c r="IP386" s="66"/>
      <c r="IQ386" s="66"/>
      <c r="IR386" s="66"/>
      <c r="IS386" s="66"/>
      <c r="IT386" s="66"/>
      <c r="IU386" s="66"/>
      <c r="IV386" s="66"/>
    </row>
    <row r="387" spans="1:256" x14ac:dyDescent="0.3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</row>
    <row r="388" spans="1:256" x14ac:dyDescent="0.3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  <c r="IO388" s="66"/>
      <c r="IP388" s="66"/>
      <c r="IQ388" s="66"/>
      <c r="IR388" s="66"/>
      <c r="IS388" s="66"/>
      <c r="IT388" s="66"/>
      <c r="IU388" s="66"/>
      <c r="IV388" s="66"/>
    </row>
    <row r="389" spans="1:256" x14ac:dyDescent="0.3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  <c r="IO389" s="66"/>
      <c r="IP389" s="66"/>
      <c r="IQ389" s="66"/>
      <c r="IR389" s="66"/>
      <c r="IS389" s="66"/>
      <c r="IT389" s="66"/>
      <c r="IU389" s="66"/>
      <c r="IV389" s="66"/>
    </row>
    <row r="390" spans="1:256" x14ac:dyDescent="0.3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  <c r="IO390" s="66"/>
      <c r="IP390" s="66"/>
      <c r="IQ390" s="66"/>
      <c r="IR390" s="66"/>
      <c r="IS390" s="66"/>
      <c r="IT390" s="66"/>
      <c r="IU390" s="66"/>
      <c r="IV390" s="66"/>
    </row>
    <row r="391" spans="1:256" x14ac:dyDescent="0.3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  <c r="IS391" s="66"/>
      <c r="IT391" s="66"/>
      <c r="IU391" s="66"/>
      <c r="IV391" s="66"/>
    </row>
    <row r="392" spans="1:256" x14ac:dyDescent="0.3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</row>
    <row r="393" spans="1:256" x14ac:dyDescent="0.3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  <c r="IO393" s="66"/>
      <c r="IP393" s="66"/>
      <c r="IQ393" s="66"/>
      <c r="IR393" s="66"/>
      <c r="IS393" s="66"/>
      <c r="IT393" s="66"/>
      <c r="IU393" s="66"/>
      <c r="IV393" s="66"/>
    </row>
    <row r="394" spans="1:256" x14ac:dyDescent="0.3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  <c r="IO394" s="66"/>
      <c r="IP394" s="66"/>
      <c r="IQ394" s="66"/>
      <c r="IR394" s="66"/>
      <c r="IS394" s="66"/>
      <c r="IT394" s="66"/>
      <c r="IU394" s="66"/>
      <c r="IV394" s="66"/>
    </row>
    <row r="395" spans="1:256" x14ac:dyDescent="0.3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  <c r="IO395" s="66"/>
      <c r="IP395" s="66"/>
      <c r="IQ395" s="66"/>
      <c r="IR395" s="66"/>
      <c r="IS395" s="66"/>
      <c r="IT395" s="66"/>
      <c r="IU395" s="66"/>
      <c r="IV395" s="66"/>
    </row>
    <row r="396" spans="1:256" x14ac:dyDescent="0.3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  <c r="IO396" s="66"/>
      <c r="IP396" s="66"/>
      <c r="IQ396" s="66"/>
      <c r="IR396" s="66"/>
      <c r="IS396" s="66"/>
      <c r="IT396" s="66"/>
      <c r="IU396" s="66"/>
      <c r="IV396" s="66"/>
    </row>
    <row r="397" spans="1:256" x14ac:dyDescent="0.3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  <c r="IO397" s="66"/>
      <c r="IP397" s="66"/>
      <c r="IQ397" s="66"/>
      <c r="IR397" s="66"/>
      <c r="IS397" s="66"/>
      <c r="IT397" s="66"/>
      <c r="IU397" s="66"/>
      <c r="IV397" s="66"/>
    </row>
    <row r="398" spans="1:256" x14ac:dyDescent="0.3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  <c r="IO398" s="66"/>
      <c r="IP398" s="66"/>
      <c r="IQ398" s="66"/>
      <c r="IR398" s="66"/>
      <c r="IS398" s="66"/>
      <c r="IT398" s="66"/>
      <c r="IU398" s="66"/>
      <c r="IV398" s="66"/>
    </row>
    <row r="399" spans="1:256" x14ac:dyDescent="0.3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</row>
    <row r="400" spans="1:256" x14ac:dyDescent="0.3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</row>
    <row r="401" spans="1:256" x14ac:dyDescent="0.3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</row>
    <row r="402" spans="1:256" x14ac:dyDescent="0.3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</row>
    <row r="403" spans="1:256" x14ac:dyDescent="0.3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  <c r="IO403" s="66"/>
      <c r="IP403" s="66"/>
      <c r="IQ403" s="66"/>
      <c r="IR403" s="66"/>
      <c r="IS403" s="66"/>
      <c r="IT403" s="66"/>
      <c r="IU403" s="66"/>
      <c r="IV403" s="66"/>
    </row>
    <row r="404" spans="1:256" x14ac:dyDescent="0.3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  <c r="IO404" s="66"/>
      <c r="IP404" s="66"/>
      <c r="IQ404" s="66"/>
      <c r="IR404" s="66"/>
      <c r="IS404" s="66"/>
      <c r="IT404" s="66"/>
      <c r="IU404" s="66"/>
      <c r="IV404" s="66"/>
    </row>
    <row r="405" spans="1:256" x14ac:dyDescent="0.3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  <c r="IO405" s="66"/>
      <c r="IP405" s="66"/>
      <c r="IQ405" s="66"/>
      <c r="IR405" s="66"/>
      <c r="IS405" s="66"/>
      <c r="IT405" s="66"/>
      <c r="IU405" s="66"/>
      <c r="IV405" s="66"/>
    </row>
    <row r="406" spans="1:256" x14ac:dyDescent="0.3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</row>
    <row r="407" spans="1:256" x14ac:dyDescent="0.3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  <c r="IO407" s="66"/>
      <c r="IP407" s="66"/>
      <c r="IQ407" s="66"/>
      <c r="IR407" s="66"/>
      <c r="IS407" s="66"/>
      <c r="IT407" s="66"/>
      <c r="IU407" s="66"/>
      <c r="IV407" s="66"/>
    </row>
    <row r="408" spans="1:256" x14ac:dyDescent="0.3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</row>
    <row r="409" spans="1:256" x14ac:dyDescent="0.3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</row>
    <row r="410" spans="1:256" x14ac:dyDescent="0.3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  <c r="IO410" s="66"/>
      <c r="IP410" s="66"/>
      <c r="IQ410" s="66"/>
      <c r="IR410" s="66"/>
      <c r="IS410" s="66"/>
      <c r="IT410" s="66"/>
      <c r="IU410" s="66"/>
      <c r="IV410" s="66"/>
    </row>
    <row r="411" spans="1:256" x14ac:dyDescent="0.3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  <c r="IO411" s="66"/>
      <c r="IP411" s="66"/>
      <c r="IQ411" s="66"/>
      <c r="IR411" s="66"/>
      <c r="IS411" s="66"/>
      <c r="IT411" s="66"/>
      <c r="IU411" s="66"/>
      <c r="IV411" s="66"/>
    </row>
    <row r="412" spans="1:256" x14ac:dyDescent="0.3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</row>
    <row r="413" spans="1:256" x14ac:dyDescent="0.3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  <c r="IO413" s="66"/>
      <c r="IP413" s="66"/>
      <c r="IQ413" s="66"/>
      <c r="IR413" s="66"/>
      <c r="IS413" s="66"/>
      <c r="IT413" s="66"/>
      <c r="IU413" s="66"/>
      <c r="IV413" s="66"/>
    </row>
    <row r="414" spans="1:256" x14ac:dyDescent="0.3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</row>
    <row r="415" spans="1:256" x14ac:dyDescent="0.3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  <c r="IK415" s="66"/>
      <c r="IL415" s="66"/>
      <c r="IM415" s="66"/>
      <c r="IN415" s="66"/>
      <c r="IO415" s="66"/>
      <c r="IP415" s="66"/>
      <c r="IQ415" s="66"/>
      <c r="IR415" s="66"/>
      <c r="IS415" s="66"/>
      <c r="IT415" s="66"/>
      <c r="IU415" s="66"/>
      <c r="IV415" s="66"/>
    </row>
    <row r="416" spans="1:256" x14ac:dyDescent="0.3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  <c r="IO416" s="66"/>
      <c r="IP416" s="66"/>
      <c r="IQ416" s="66"/>
      <c r="IR416" s="66"/>
      <c r="IS416" s="66"/>
      <c r="IT416" s="66"/>
      <c r="IU416" s="66"/>
      <c r="IV416" s="66"/>
    </row>
    <row r="417" spans="1:256" x14ac:dyDescent="0.3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  <c r="IK417" s="66"/>
      <c r="IL417" s="66"/>
      <c r="IM417" s="66"/>
      <c r="IN417" s="66"/>
      <c r="IO417" s="66"/>
      <c r="IP417" s="66"/>
      <c r="IQ417" s="66"/>
      <c r="IR417" s="66"/>
      <c r="IS417" s="66"/>
      <c r="IT417" s="66"/>
      <c r="IU417" s="66"/>
      <c r="IV417" s="66"/>
    </row>
    <row r="418" spans="1:256" x14ac:dyDescent="0.3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  <c r="IO418" s="66"/>
      <c r="IP418" s="66"/>
      <c r="IQ418" s="66"/>
      <c r="IR418" s="66"/>
      <c r="IS418" s="66"/>
      <c r="IT418" s="66"/>
      <c r="IU418" s="66"/>
      <c r="IV418" s="66"/>
    </row>
    <row r="419" spans="1:256" x14ac:dyDescent="0.3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  <c r="IK419" s="66"/>
      <c r="IL419" s="66"/>
      <c r="IM419" s="66"/>
      <c r="IN419" s="66"/>
      <c r="IO419" s="66"/>
      <c r="IP419" s="66"/>
      <c r="IQ419" s="66"/>
      <c r="IR419" s="66"/>
      <c r="IS419" s="66"/>
      <c r="IT419" s="66"/>
      <c r="IU419" s="66"/>
      <c r="IV419" s="66"/>
    </row>
    <row r="420" spans="1:256" x14ac:dyDescent="0.3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  <c r="IO420" s="66"/>
      <c r="IP420" s="66"/>
      <c r="IQ420" s="66"/>
      <c r="IR420" s="66"/>
      <c r="IS420" s="66"/>
      <c r="IT420" s="66"/>
      <c r="IU420" s="66"/>
      <c r="IV420" s="66"/>
    </row>
    <row r="421" spans="1:256" x14ac:dyDescent="0.3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  <c r="IK421" s="66"/>
      <c r="IL421" s="66"/>
      <c r="IM421" s="66"/>
      <c r="IN421" s="66"/>
      <c r="IO421" s="66"/>
      <c r="IP421" s="66"/>
      <c r="IQ421" s="66"/>
      <c r="IR421" s="66"/>
      <c r="IS421" s="66"/>
      <c r="IT421" s="66"/>
      <c r="IU421" s="66"/>
      <c r="IV421" s="66"/>
    </row>
    <row r="422" spans="1:256" x14ac:dyDescent="0.3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  <c r="IO422" s="66"/>
      <c r="IP422" s="66"/>
      <c r="IQ422" s="66"/>
      <c r="IR422" s="66"/>
      <c r="IS422" s="66"/>
      <c r="IT422" s="66"/>
      <c r="IU422" s="66"/>
      <c r="IV422" s="66"/>
    </row>
    <row r="423" spans="1:256" x14ac:dyDescent="0.3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  <c r="IK423" s="66"/>
      <c r="IL423" s="66"/>
      <c r="IM423" s="66"/>
      <c r="IN423" s="66"/>
      <c r="IO423" s="66"/>
      <c r="IP423" s="66"/>
      <c r="IQ423" s="66"/>
      <c r="IR423" s="66"/>
      <c r="IS423" s="66"/>
      <c r="IT423" s="66"/>
      <c r="IU423" s="66"/>
      <c r="IV423" s="66"/>
    </row>
    <row r="424" spans="1:256" x14ac:dyDescent="0.3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  <c r="IO424" s="66"/>
      <c r="IP424" s="66"/>
      <c r="IQ424" s="66"/>
      <c r="IR424" s="66"/>
      <c r="IS424" s="66"/>
      <c r="IT424" s="66"/>
      <c r="IU424" s="66"/>
      <c r="IV424" s="66"/>
    </row>
    <row r="425" spans="1:256" x14ac:dyDescent="0.3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  <c r="IK425" s="66"/>
      <c r="IL425" s="66"/>
      <c r="IM425" s="66"/>
      <c r="IN425" s="66"/>
      <c r="IO425" s="66"/>
      <c r="IP425" s="66"/>
      <c r="IQ425" s="66"/>
      <c r="IR425" s="66"/>
      <c r="IS425" s="66"/>
      <c r="IT425" s="66"/>
      <c r="IU425" s="66"/>
      <c r="IV425" s="66"/>
    </row>
    <row r="426" spans="1:256" x14ac:dyDescent="0.3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  <c r="IO426" s="66"/>
      <c r="IP426" s="66"/>
      <c r="IQ426" s="66"/>
      <c r="IR426" s="66"/>
      <c r="IS426" s="66"/>
      <c r="IT426" s="66"/>
      <c r="IU426" s="66"/>
      <c r="IV426" s="66"/>
    </row>
    <row r="427" spans="1:256" x14ac:dyDescent="0.3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  <c r="IK427" s="66"/>
      <c r="IL427" s="66"/>
      <c r="IM427" s="66"/>
      <c r="IN427" s="66"/>
      <c r="IO427" s="66"/>
      <c r="IP427" s="66"/>
      <c r="IQ427" s="66"/>
      <c r="IR427" s="66"/>
      <c r="IS427" s="66"/>
      <c r="IT427" s="66"/>
      <c r="IU427" s="66"/>
      <c r="IV427" s="66"/>
    </row>
    <row r="428" spans="1:256" x14ac:dyDescent="0.3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</row>
    <row r="429" spans="1:256" x14ac:dyDescent="0.3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</row>
    <row r="430" spans="1:256" x14ac:dyDescent="0.3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x14ac:dyDescent="0.3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</row>
    <row r="432" spans="1:256" x14ac:dyDescent="0.3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  <c r="IK432" s="66"/>
      <c r="IL432" s="66"/>
      <c r="IM432" s="66"/>
      <c r="IN432" s="66"/>
      <c r="IO432" s="66"/>
      <c r="IP432" s="66"/>
      <c r="IQ432" s="66"/>
      <c r="IR432" s="66"/>
      <c r="IS432" s="66"/>
      <c r="IT432" s="66"/>
      <c r="IU432" s="66"/>
      <c r="IV432" s="66"/>
    </row>
    <row r="433" spans="1:256" x14ac:dyDescent="0.3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  <c r="IO433" s="66"/>
      <c r="IP433" s="66"/>
      <c r="IQ433" s="66"/>
      <c r="IR433" s="66"/>
      <c r="IS433" s="66"/>
      <c r="IT433" s="66"/>
      <c r="IU433" s="66"/>
      <c r="IV433" s="66"/>
    </row>
    <row r="434" spans="1:256" x14ac:dyDescent="0.3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  <c r="IK434" s="66"/>
      <c r="IL434" s="66"/>
      <c r="IM434" s="66"/>
      <c r="IN434" s="66"/>
      <c r="IO434" s="66"/>
      <c r="IP434" s="66"/>
      <c r="IQ434" s="66"/>
      <c r="IR434" s="66"/>
      <c r="IS434" s="66"/>
      <c r="IT434" s="66"/>
      <c r="IU434" s="66"/>
      <c r="IV434" s="66"/>
    </row>
    <row r="435" spans="1:256" x14ac:dyDescent="0.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</row>
    <row r="436" spans="1:256" x14ac:dyDescent="0.3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  <c r="IK436" s="66"/>
      <c r="IL436" s="66"/>
      <c r="IM436" s="66"/>
      <c r="IN436" s="66"/>
      <c r="IO436" s="66"/>
      <c r="IP436" s="66"/>
      <c r="IQ436" s="66"/>
      <c r="IR436" s="66"/>
      <c r="IS436" s="66"/>
      <c r="IT436" s="66"/>
      <c r="IU436" s="66"/>
      <c r="IV436" s="66"/>
    </row>
    <row r="437" spans="1:256" x14ac:dyDescent="0.3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  <c r="IK437" s="66"/>
      <c r="IL437" s="66"/>
      <c r="IM437" s="66"/>
      <c r="IN437" s="66"/>
      <c r="IO437" s="66"/>
      <c r="IP437" s="66"/>
      <c r="IQ437" s="66"/>
      <c r="IR437" s="66"/>
      <c r="IS437" s="66"/>
      <c r="IT437" s="66"/>
      <c r="IU437" s="66"/>
      <c r="IV437" s="66"/>
    </row>
    <row r="438" spans="1:256" x14ac:dyDescent="0.3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  <c r="IO438" s="66"/>
      <c r="IP438" s="66"/>
      <c r="IQ438" s="66"/>
      <c r="IR438" s="66"/>
      <c r="IS438" s="66"/>
      <c r="IT438" s="66"/>
      <c r="IU438" s="66"/>
      <c r="IV438" s="66"/>
    </row>
    <row r="439" spans="1:256" x14ac:dyDescent="0.3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  <c r="IK439" s="66"/>
      <c r="IL439" s="66"/>
      <c r="IM439" s="66"/>
      <c r="IN439" s="66"/>
      <c r="IO439" s="66"/>
      <c r="IP439" s="66"/>
      <c r="IQ439" s="66"/>
      <c r="IR439" s="66"/>
      <c r="IS439" s="66"/>
      <c r="IT439" s="66"/>
      <c r="IU439" s="66"/>
      <c r="IV439" s="66"/>
    </row>
    <row r="440" spans="1:256" x14ac:dyDescent="0.3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  <c r="IO440" s="66"/>
      <c r="IP440" s="66"/>
      <c r="IQ440" s="66"/>
      <c r="IR440" s="66"/>
      <c r="IS440" s="66"/>
      <c r="IT440" s="66"/>
      <c r="IU440" s="66"/>
      <c r="IV440" s="66"/>
    </row>
    <row r="441" spans="1:256" x14ac:dyDescent="0.3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  <c r="IK441" s="66"/>
      <c r="IL441" s="66"/>
      <c r="IM441" s="66"/>
      <c r="IN441" s="66"/>
      <c r="IO441" s="66"/>
      <c r="IP441" s="66"/>
      <c r="IQ441" s="66"/>
      <c r="IR441" s="66"/>
      <c r="IS441" s="66"/>
      <c r="IT441" s="66"/>
      <c r="IU441" s="66"/>
      <c r="IV441" s="66"/>
    </row>
    <row r="442" spans="1:256" x14ac:dyDescent="0.3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  <c r="IO442" s="66"/>
      <c r="IP442" s="66"/>
      <c r="IQ442" s="66"/>
      <c r="IR442" s="66"/>
      <c r="IS442" s="66"/>
      <c r="IT442" s="66"/>
      <c r="IU442" s="66"/>
      <c r="IV442" s="66"/>
    </row>
    <row r="443" spans="1:256" x14ac:dyDescent="0.3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  <c r="IK443" s="66"/>
      <c r="IL443" s="66"/>
      <c r="IM443" s="66"/>
      <c r="IN443" s="66"/>
      <c r="IO443" s="66"/>
      <c r="IP443" s="66"/>
      <c r="IQ443" s="66"/>
      <c r="IR443" s="66"/>
      <c r="IS443" s="66"/>
      <c r="IT443" s="66"/>
      <c r="IU443" s="66"/>
      <c r="IV443" s="66"/>
    </row>
    <row r="444" spans="1:256" x14ac:dyDescent="0.3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  <c r="IK444" s="66"/>
      <c r="IL444" s="66"/>
      <c r="IM444" s="66"/>
      <c r="IN444" s="66"/>
      <c r="IO444" s="66"/>
      <c r="IP444" s="66"/>
      <c r="IQ444" s="66"/>
      <c r="IR444" s="66"/>
      <c r="IS444" s="66"/>
      <c r="IT444" s="66"/>
      <c r="IU444" s="66"/>
      <c r="IV444" s="66"/>
    </row>
    <row r="445" spans="1:256" x14ac:dyDescent="0.3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  <c r="IK445" s="66"/>
      <c r="IL445" s="66"/>
      <c r="IM445" s="66"/>
      <c r="IN445" s="66"/>
      <c r="IO445" s="66"/>
      <c r="IP445" s="66"/>
      <c r="IQ445" s="66"/>
      <c r="IR445" s="66"/>
      <c r="IS445" s="66"/>
      <c r="IT445" s="66"/>
      <c r="IU445" s="66"/>
      <c r="IV445" s="66"/>
    </row>
    <row r="446" spans="1:256" x14ac:dyDescent="0.3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  <c r="IK446" s="66"/>
      <c r="IL446" s="66"/>
      <c r="IM446" s="66"/>
      <c r="IN446" s="66"/>
      <c r="IO446" s="66"/>
      <c r="IP446" s="66"/>
      <c r="IQ446" s="66"/>
      <c r="IR446" s="66"/>
      <c r="IS446" s="66"/>
      <c r="IT446" s="66"/>
      <c r="IU446" s="66"/>
      <c r="IV446" s="66"/>
    </row>
    <row r="447" spans="1:256" x14ac:dyDescent="0.3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  <c r="IK447" s="66"/>
      <c r="IL447" s="66"/>
      <c r="IM447" s="66"/>
      <c r="IN447" s="66"/>
      <c r="IO447" s="66"/>
      <c r="IP447" s="66"/>
      <c r="IQ447" s="66"/>
      <c r="IR447" s="66"/>
      <c r="IS447" s="66"/>
      <c r="IT447" s="66"/>
      <c r="IU447" s="66"/>
      <c r="IV447" s="66"/>
    </row>
    <row r="448" spans="1:256" x14ac:dyDescent="0.3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  <c r="IK448" s="66"/>
      <c r="IL448" s="66"/>
      <c r="IM448" s="66"/>
      <c r="IN448" s="66"/>
      <c r="IO448" s="66"/>
      <c r="IP448" s="66"/>
      <c r="IQ448" s="66"/>
      <c r="IR448" s="66"/>
      <c r="IS448" s="66"/>
      <c r="IT448" s="66"/>
      <c r="IU448" s="66"/>
      <c r="IV448" s="66"/>
    </row>
    <row r="449" spans="1:256" x14ac:dyDescent="0.3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  <c r="IK449" s="66"/>
      <c r="IL449" s="66"/>
      <c r="IM449" s="66"/>
      <c r="IN449" s="66"/>
      <c r="IO449" s="66"/>
      <c r="IP449" s="66"/>
      <c r="IQ449" s="66"/>
      <c r="IR449" s="66"/>
      <c r="IS449" s="66"/>
      <c r="IT449" s="66"/>
      <c r="IU449" s="66"/>
      <c r="IV449" s="66"/>
    </row>
    <row r="450" spans="1:256" x14ac:dyDescent="0.3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  <c r="IO450" s="66"/>
      <c r="IP450" s="66"/>
      <c r="IQ450" s="66"/>
      <c r="IR450" s="66"/>
      <c r="IS450" s="66"/>
      <c r="IT450" s="66"/>
      <c r="IU450" s="66"/>
      <c r="IV450" s="66"/>
    </row>
    <row r="451" spans="1:256" x14ac:dyDescent="0.3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  <c r="IO451" s="66"/>
      <c r="IP451" s="66"/>
      <c r="IQ451" s="66"/>
      <c r="IR451" s="66"/>
      <c r="IS451" s="66"/>
      <c r="IT451" s="66"/>
      <c r="IU451" s="66"/>
      <c r="IV451" s="66"/>
    </row>
    <row r="452" spans="1:256" x14ac:dyDescent="0.3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  <c r="IO452" s="66"/>
      <c r="IP452" s="66"/>
      <c r="IQ452" s="66"/>
      <c r="IR452" s="66"/>
      <c r="IS452" s="66"/>
      <c r="IT452" s="66"/>
      <c r="IU452" s="66"/>
      <c r="IV452" s="66"/>
    </row>
    <row r="453" spans="1:256" x14ac:dyDescent="0.3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  <c r="IO453" s="66"/>
      <c r="IP453" s="66"/>
      <c r="IQ453" s="66"/>
      <c r="IR453" s="66"/>
      <c r="IS453" s="66"/>
      <c r="IT453" s="66"/>
      <c r="IU453" s="66"/>
      <c r="IV453" s="66"/>
    </row>
    <row r="454" spans="1:256" x14ac:dyDescent="0.3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  <c r="IK454" s="66"/>
      <c r="IL454" s="66"/>
      <c r="IM454" s="66"/>
      <c r="IN454" s="66"/>
      <c r="IO454" s="66"/>
      <c r="IP454" s="66"/>
      <c r="IQ454" s="66"/>
      <c r="IR454" s="66"/>
      <c r="IS454" s="66"/>
      <c r="IT454" s="66"/>
      <c r="IU454" s="66"/>
      <c r="IV454" s="66"/>
    </row>
    <row r="455" spans="1:256" x14ac:dyDescent="0.3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  <c r="IK455" s="66"/>
      <c r="IL455" s="66"/>
      <c r="IM455" s="66"/>
      <c r="IN455" s="66"/>
      <c r="IO455" s="66"/>
      <c r="IP455" s="66"/>
      <c r="IQ455" s="66"/>
      <c r="IR455" s="66"/>
      <c r="IS455" s="66"/>
      <c r="IT455" s="66"/>
      <c r="IU455" s="66"/>
      <c r="IV455" s="66"/>
    </row>
    <row r="456" spans="1:256" x14ac:dyDescent="0.3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  <c r="IK456" s="66"/>
      <c r="IL456" s="66"/>
      <c r="IM456" s="66"/>
      <c r="IN456" s="66"/>
      <c r="IO456" s="66"/>
      <c r="IP456" s="66"/>
      <c r="IQ456" s="66"/>
      <c r="IR456" s="66"/>
      <c r="IS456" s="66"/>
      <c r="IT456" s="66"/>
      <c r="IU456" s="66"/>
      <c r="IV456" s="66"/>
    </row>
    <row r="457" spans="1:256" x14ac:dyDescent="0.3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  <c r="IO457" s="66"/>
      <c r="IP457" s="66"/>
      <c r="IQ457" s="66"/>
      <c r="IR457" s="66"/>
      <c r="IS457" s="66"/>
      <c r="IT457" s="66"/>
      <c r="IU457" s="66"/>
      <c r="IV457" s="66"/>
    </row>
    <row r="458" spans="1:256" x14ac:dyDescent="0.3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  <c r="IO458" s="66"/>
      <c r="IP458" s="66"/>
      <c r="IQ458" s="66"/>
      <c r="IR458" s="66"/>
      <c r="IS458" s="66"/>
      <c r="IT458" s="66"/>
      <c r="IU458" s="66"/>
      <c r="IV458" s="66"/>
    </row>
    <row r="459" spans="1:256" x14ac:dyDescent="0.3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  <c r="IO459" s="66"/>
      <c r="IP459" s="66"/>
      <c r="IQ459" s="66"/>
      <c r="IR459" s="66"/>
      <c r="IS459" s="66"/>
      <c r="IT459" s="66"/>
      <c r="IU459" s="66"/>
      <c r="IV459" s="66"/>
    </row>
    <row r="460" spans="1:256" x14ac:dyDescent="0.3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  <c r="IK460" s="66"/>
      <c r="IL460" s="66"/>
      <c r="IM460" s="66"/>
      <c r="IN460" s="66"/>
      <c r="IO460" s="66"/>
      <c r="IP460" s="66"/>
      <c r="IQ460" s="66"/>
      <c r="IR460" s="66"/>
      <c r="IS460" s="66"/>
      <c r="IT460" s="66"/>
      <c r="IU460" s="66"/>
      <c r="IV460" s="66"/>
    </row>
    <row r="461" spans="1:256" x14ac:dyDescent="0.3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  <c r="IK461" s="66"/>
      <c r="IL461" s="66"/>
      <c r="IM461" s="66"/>
      <c r="IN461" s="66"/>
      <c r="IO461" s="66"/>
      <c r="IP461" s="66"/>
      <c r="IQ461" s="66"/>
      <c r="IR461" s="66"/>
      <c r="IS461" s="66"/>
      <c r="IT461" s="66"/>
      <c r="IU461" s="66"/>
      <c r="IV461" s="66"/>
    </row>
    <row r="462" spans="1:256" x14ac:dyDescent="0.3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  <c r="IK462" s="66"/>
      <c r="IL462" s="66"/>
      <c r="IM462" s="66"/>
      <c r="IN462" s="66"/>
      <c r="IO462" s="66"/>
      <c r="IP462" s="66"/>
      <c r="IQ462" s="66"/>
      <c r="IR462" s="66"/>
      <c r="IS462" s="66"/>
      <c r="IT462" s="66"/>
      <c r="IU462" s="66"/>
      <c r="IV462" s="66"/>
    </row>
    <row r="463" spans="1:256" x14ac:dyDescent="0.3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  <c r="IK463" s="66"/>
      <c r="IL463" s="66"/>
      <c r="IM463" s="66"/>
      <c r="IN463" s="66"/>
      <c r="IO463" s="66"/>
      <c r="IP463" s="66"/>
      <c r="IQ463" s="66"/>
      <c r="IR463" s="66"/>
      <c r="IS463" s="66"/>
      <c r="IT463" s="66"/>
      <c r="IU463" s="66"/>
      <c r="IV463" s="66"/>
    </row>
    <row r="464" spans="1:256" x14ac:dyDescent="0.3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  <c r="IK464" s="66"/>
      <c r="IL464" s="66"/>
      <c r="IM464" s="66"/>
      <c r="IN464" s="66"/>
      <c r="IO464" s="66"/>
      <c r="IP464" s="66"/>
      <c r="IQ464" s="66"/>
      <c r="IR464" s="66"/>
      <c r="IS464" s="66"/>
      <c r="IT464" s="66"/>
      <c r="IU464" s="66"/>
      <c r="IV464" s="66"/>
    </row>
    <row r="465" spans="1:256" x14ac:dyDescent="0.3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  <c r="IK465" s="66"/>
      <c r="IL465" s="66"/>
      <c r="IM465" s="66"/>
      <c r="IN465" s="66"/>
      <c r="IO465" s="66"/>
      <c r="IP465" s="66"/>
      <c r="IQ465" s="66"/>
      <c r="IR465" s="66"/>
      <c r="IS465" s="66"/>
      <c r="IT465" s="66"/>
      <c r="IU465" s="66"/>
      <c r="IV465" s="66"/>
    </row>
    <row r="466" spans="1:256" x14ac:dyDescent="0.3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  <c r="IK466" s="66"/>
      <c r="IL466" s="66"/>
      <c r="IM466" s="66"/>
      <c r="IN466" s="66"/>
      <c r="IO466" s="66"/>
      <c r="IP466" s="66"/>
      <c r="IQ466" s="66"/>
      <c r="IR466" s="66"/>
      <c r="IS466" s="66"/>
      <c r="IT466" s="66"/>
      <c r="IU466" s="66"/>
      <c r="IV466" s="66"/>
    </row>
    <row r="467" spans="1:256" x14ac:dyDescent="0.3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  <c r="IK467" s="66"/>
      <c r="IL467" s="66"/>
      <c r="IM467" s="66"/>
      <c r="IN467" s="66"/>
      <c r="IO467" s="66"/>
      <c r="IP467" s="66"/>
      <c r="IQ467" s="66"/>
      <c r="IR467" s="66"/>
      <c r="IS467" s="66"/>
      <c r="IT467" s="66"/>
      <c r="IU467" s="66"/>
      <c r="IV467" s="66"/>
    </row>
    <row r="468" spans="1:256" x14ac:dyDescent="0.3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  <c r="IK468" s="66"/>
      <c r="IL468" s="66"/>
      <c r="IM468" s="66"/>
      <c r="IN468" s="66"/>
      <c r="IO468" s="66"/>
      <c r="IP468" s="66"/>
      <c r="IQ468" s="66"/>
      <c r="IR468" s="66"/>
      <c r="IS468" s="66"/>
      <c r="IT468" s="66"/>
      <c r="IU468" s="66"/>
      <c r="IV468" s="66"/>
    </row>
    <row r="469" spans="1:256" x14ac:dyDescent="0.3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  <c r="IK469" s="66"/>
      <c r="IL469" s="66"/>
      <c r="IM469" s="66"/>
      <c r="IN469" s="66"/>
      <c r="IO469" s="66"/>
      <c r="IP469" s="66"/>
      <c r="IQ469" s="66"/>
      <c r="IR469" s="66"/>
      <c r="IS469" s="66"/>
      <c r="IT469" s="66"/>
      <c r="IU469" s="66"/>
      <c r="IV469" s="66"/>
    </row>
    <row r="470" spans="1:256" x14ac:dyDescent="0.3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  <c r="IK470" s="66"/>
      <c r="IL470" s="66"/>
      <c r="IM470" s="66"/>
      <c r="IN470" s="66"/>
      <c r="IO470" s="66"/>
      <c r="IP470" s="66"/>
      <c r="IQ470" s="66"/>
      <c r="IR470" s="66"/>
      <c r="IS470" s="66"/>
      <c r="IT470" s="66"/>
      <c r="IU470" s="66"/>
      <c r="IV470" s="66"/>
    </row>
    <row r="471" spans="1:256" x14ac:dyDescent="0.3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  <c r="IK471" s="66"/>
      <c r="IL471" s="66"/>
      <c r="IM471" s="66"/>
      <c r="IN471" s="66"/>
      <c r="IO471" s="66"/>
      <c r="IP471" s="66"/>
      <c r="IQ471" s="66"/>
      <c r="IR471" s="66"/>
      <c r="IS471" s="66"/>
      <c r="IT471" s="66"/>
      <c r="IU471" s="66"/>
      <c r="IV471" s="66"/>
    </row>
    <row r="472" spans="1:256" x14ac:dyDescent="0.3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  <c r="IK472" s="66"/>
      <c r="IL472" s="66"/>
      <c r="IM472" s="66"/>
      <c r="IN472" s="66"/>
      <c r="IO472" s="66"/>
      <c r="IP472" s="66"/>
      <c r="IQ472" s="66"/>
      <c r="IR472" s="66"/>
      <c r="IS472" s="66"/>
      <c r="IT472" s="66"/>
      <c r="IU472" s="66"/>
      <c r="IV472" s="66"/>
    </row>
    <row r="473" spans="1:256" x14ac:dyDescent="0.3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  <c r="IK473" s="66"/>
      <c r="IL473" s="66"/>
      <c r="IM473" s="66"/>
      <c r="IN473" s="66"/>
      <c r="IO473" s="66"/>
      <c r="IP473" s="66"/>
      <c r="IQ473" s="66"/>
      <c r="IR473" s="66"/>
      <c r="IS473" s="66"/>
      <c r="IT473" s="66"/>
      <c r="IU473" s="66"/>
      <c r="IV473" s="66"/>
    </row>
    <row r="474" spans="1:256" x14ac:dyDescent="0.3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  <c r="IK474" s="66"/>
      <c r="IL474" s="66"/>
      <c r="IM474" s="66"/>
      <c r="IN474" s="66"/>
      <c r="IO474" s="66"/>
      <c r="IP474" s="66"/>
      <c r="IQ474" s="66"/>
      <c r="IR474" s="66"/>
      <c r="IS474" s="66"/>
      <c r="IT474" s="66"/>
      <c r="IU474" s="66"/>
      <c r="IV474" s="66"/>
    </row>
    <row r="475" spans="1:256" x14ac:dyDescent="0.3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  <c r="IK475" s="66"/>
      <c r="IL475" s="66"/>
      <c r="IM475" s="66"/>
      <c r="IN475" s="66"/>
      <c r="IO475" s="66"/>
      <c r="IP475" s="66"/>
      <c r="IQ475" s="66"/>
      <c r="IR475" s="66"/>
      <c r="IS475" s="66"/>
      <c r="IT475" s="66"/>
      <c r="IU475" s="66"/>
      <c r="IV475" s="66"/>
    </row>
    <row r="476" spans="1:256" x14ac:dyDescent="0.3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  <c r="IK476" s="66"/>
      <c r="IL476" s="66"/>
      <c r="IM476" s="66"/>
      <c r="IN476" s="66"/>
      <c r="IO476" s="66"/>
      <c r="IP476" s="66"/>
      <c r="IQ476" s="66"/>
      <c r="IR476" s="66"/>
      <c r="IS476" s="66"/>
      <c r="IT476" s="66"/>
      <c r="IU476" s="66"/>
      <c r="IV476" s="66"/>
    </row>
    <row r="477" spans="1:256" x14ac:dyDescent="0.3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  <c r="IK477" s="66"/>
      <c r="IL477" s="66"/>
      <c r="IM477" s="66"/>
      <c r="IN477" s="66"/>
      <c r="IO477" s="66"/>
      <c r="IP477" s="66"/>
      <c r="IQ477" s="66"/>
      <c r="IR477" s="66"/>
      <c r="IS477" s="66"/>
      <c r="IT477" s="66"/>
      <c r="IU477" s="66"/>
      <c r="IV477" s="66"/>
    </row>
    <row r="478" spans="1:256" x14ac:dyDescent="0.3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  <c r="IK478" s="66"/>
      <c r="IL478" s="66"/>
      <c r="IM478" s="66"/>
      <c r="IN478" s="66"/>
      <c r="IO478" s="66"/>
      <c r="IP478" s="66"/>
      <c r="IQ478" s="66"/>
      <c r="IR478" s="66"/>
      <c r="IS478" s="66"/>
      <c r="IT478" s="66"/>
      <c r="IU478" s="66"/>
      <c r="IV478" s="66"/>
    </row>
    <row r="479" spans="1:256" x14ac:dyDescent="0.3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  <c r="IK479" s="66"/>
      <c r="IL479" s="66"/>
      <c r="IM479" s="66"/>
      <c r="IN479" s="66"/>
      <c r="IO479" s="66"/>
      <c r="IP479" s="66"/>
      <c r="IQ479" s="66"/>
      <c r="IR479" s="66"/>
      <c r="IS479" s="66"/>
      <c r="IT479" s="66"/>
      <c r="IU479" s="66"/>
      <c r="IV479" s="66"/>
    </row>
    <row r="480" spans="1:256" x14ac:dyDescent="0.3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  <c r="IK480" s="66"/>
      <c r="IL480" s="66"/>
      <c r="IM480" s="66"/>
      <c r="IN480" s="66"/>
      <c r="IO480" s="66"/>
      <c r="IP480" s="66"/>
      <c r="IQ480" s="66"/>
      <c r="IR480" s="66"/>
      <c r="IS480" s="66"/>
      <c r="IT480" s="66"/>
      <c r="IU480" s="66"/>
      <c r="IV480" s="66"/>
    </row>
    <row r="481" spans="1:256" x14ac:dyDescent="0.3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  <c r="IK481" s="66"/>
      <c r="IL481" s="66"/>
      <c r="IM481" s="66"/>
      <c r="IN481" s="66"/>
      <c r="IO481" s="66"/>
      <c r="IP481" s="66"/>
      <c r="IQ481" s="66"/>
      <c r="IR481" s="66"/>
      <c r="IS481" s="66"/>
      <c r="IT481" s="66"/>
      <c r="IU481" s="66"/>
      <c r="IV481" s="66"/>
    </row>
    <row r="482" spans="1:256" x14ac:dyDescent="0.3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  <c r="IK482" s="66"/>
      <c r="IL482" s="66"/>
      <c r="IM482" s="66"/>
      <c r="IN482" s="66"/>
      <c r="IO482" s="66"/>
      <c r="IP482" s="66"/>
      <c r="IQ482" s="66"/>
      <c r="IR482" s="66"/>
      <c r="IS482" s="66"/>
      <c r="IT482" s="66"/>
      <c r="IU482" s="66"/>
      <c r="IV482" s="66"/>
    </row>
    <row r="483" spans="1:256" x14ac:dyDescent="0.3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  <c r="IK483" s="66"/>
      <c r="IL483" s="66"/>
      <c r="IM483" s="66"/>
      <c r="IN483" s="66"/>
      <c r="IO483" s="66"/>
      <c r="IP483" s="66"/>
      <c r="IQ483" s="66"/>
      <c r="IR483" s="66"/>
      <c r="IS483" s="66"/>
      <c r="IT483" s="66"/>
      <c r="IU483" s="66"/>
      <c r="IV483" s="66"/>
    </row>
    <row r="484" spans="1:256" x14ac:dyDescent="0.3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  <c r="IK484" s="66"/>
      <c r="IL484" s="66"/>
      <c r="IM484" s="66"/>
      <c r="IN484" s="66"/>
      <c r="IO484" s="66"/>
      <c r="IP484" s="66"/>
      <c r="IQ484" s="66"/>
      <c r="IR484" s="66"/>
      <c r="IS484" s="66"/>
      <c r="IT484" s="66"/>
      <c r="IU484" s="66"/>
      <c r="IV484" s="66"/>
    </row>
    <row r="485" spans="1:256" x14ac:dyDescent="0.3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  <c r="IO485" s="66"/>
      <c r="IP485" s="66"/>
      <c r="IQ485" s="66"/>
      <c r="IR485" s="66"/>
      <c r="IS485" s="66"/>
      <c r="IT485" s="66"/>
      <c r="IU485" s="66"/>
      <c r="IV485" s="66"/>
    </row>
    <row r="486" spans="1:256" x14ac:dyDescent="0.3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</row>
    <row r="487" spans="1:256" x14ac:dyDescent="0.3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</row>
    <row r="488" spans="1:256" x14ac:dyDescent="0.3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</row>
    <row r="489" spans="1:256" x14ac:dyDescent="0.3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  <c r="IK489" s="66"/>
      <c r="IL489" s="66"/>
      <c r="IM489" s="66"/>
      <c r="IN489" s="66"/>
      <c r="IO489" s="66"/>
      <c r="IP489" s="66"/>
      <c r="IQ489" s="66"/>
      <c r="IR489" s="66"/>
      <c r="IS489" s="66"/>
      <c r="IT489" s="66"/>
      <c r="IU489" s="66"/>
      <c r="IV489" s="66"/>
    </row>
    <row r="490" spans="1:256" x14ac:dyDescent="0.3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  <c r="IK490" s="66"/>
      <c r="IL490" s="66"/>
      <c r="IM490" s="66"/>
      <c r="IN490" s="66"/>
      <c r="IO490" s="66"/>
      <c r="IP490" s="66"/>
      <c r="IQ490" s="66"/>
      <c r="IR490" s="66"/>
      <c r="IS490" s="66"/>
      <c r="IT490" s="66"/>
      <c r="IU490" s="66"/>
      <c r="IV490" s="66"/>
    </row>
    <row r="491" spans="1:256" x14ac:dyDescent="0.3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  <c r="IK491" s="66"/>
      <c r="IL491" s="66"/>
      <c r="IM491" s="66"/>
      <c r="IN491" s="66"/>
      <c r="IO491" s="66"/>
      <c r="IP491" s="66"/>
      <c r="IQ491" s="66"/>
      <c r="IR491" s="66"/>
      <c r="IS491" s="66"/>
      <c r="IT491" s="66"/>
      <c r="IU491" s="66"/>
      <c r="IV491" s="66"/>
    </row>
    <row r="492" spans="1:256" x14ac:dyDescent="0.3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  <c r="IK492" s="66"/>
      <c r="IL492" s="66"/>
      <c r="IM492" s="66"/>
      <c r="IN492" s="66"/>
      <c r="IO492" s="66"/>
      <c r="IP492" s="66"/>
      <c r="IQ492" s="66"/>
      <c r="IR492" s="66"/>
      <c r="IS492" s="66"/>
      <c r="IT492" s="66"/>
      <c r="IU492" s="66"/>
      <c r="IV492" s="66"/>
    </row>
    <row r="493" spans="1:256" x14ac:dyDescent="0.3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  <c r="IK493" s="66"/>
      <c r="IL493" s="66"/>
      <c r="IM493" s="66"/>
      <c r="IN493" s="66"/>
      <c r="IO493" s="66"/>
      <c r="IP493" s="66"/>
      <c r="IQ493" s="66"/>
      <c r="IR493" s="66"/>
      <c r="IS493" s="66"/>
      <c r="IT493" s="66"/>
      <c r="IU493" s="66"/>
      <c r="IV493" s="66"/>
    </row>
    <row r="494" spans="1:256" x14ac:dyDescent="0.3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  <c r="IK494" s="66"/>
      <c r="IL494" s="66"/>
      <c r="IM494" s="66"/>
      <c r="IN494" s="66"/>
      <c r="IO494" s="66"/>
      <c r="IP494" s="66"/>
      <c r="IQ494" s="66"/>
      <c r="IR494" s="66"/>
      <c r="IS494" s="66"/>
      <c r="IT494" s="66"/>
      <c r="IU494" s="66"/>
      <c r="IV494" s="66"/>
    </row>
    <row r="495" spans="1:256" x14ac:dyDescent="0.3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  <c r="IK495" s="66"/>
      <c r="IL495" s="66"/>
      <c r="IM495" s="66"/>
      <c r="IN495" s="66"/>
      <c r="IO495" s="66"/>
      <c r="IP495" s="66"/>
      <c r="IQ495" s="66"/>
      <c r="IR495" s="66"/>
      <c r="IS495" s="66"/>
      <c r="IT495" s="66"/>
      <c r="IU495" s="66"/>
      <c r="IV495" s="66"/>
    </row>
    <row r="496" spans="1:256" x14ac:dyDescent="0.3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  <c r="IK496" s="66"/>
      <c r="IL496" s="66"/>
      <c r="IM496" s="66"/>
      <c r="IN496" s="66"/>
      <c r="IO496" s="66"/>
      <c r="IP496" s="66"/>
      <c r="IQ496" s="66"/>
      <c r="IR496" s="66"/>
      <c r="IS496" s="66"/>
      <c r="IT496" s="66"/>
      <c r="IU496" s="66"/>
      <c r="IV496" s="66"/>
    </row>
    <row r="497" spans="1:256" x14ac:dyDescent="0.3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  <c r="IK497" s="66"/>
      <c r="IL497" s="66"/>
      <c r="IM497" s="66"/>
      <c r="IN497" s="66"/>
      <c r="IO497" s="66"/>
      <c r="IP497" s="66"/>
      <c r="IQ497" s="66"/>
      <c r="IR497" s="66"/>
      <c r="IS497" s="66"/>
      <c r="IT497" s="66"/>
      <c r="IU497" s="66"/>
      <c r="IV497" s="66"/>
    </row>
    <row r="498" spans="1:256" x14ac:dyDescent="0.3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  <c r="IO498" s="66"/>
      <c r="IP498" s="66"/>
      <c r="IQ498" s="66"/>
      <c r="IR498" s="66"/>
      <c r="IS498" s="66"/>
      <c r="IT498" s="66"/>
      <c r="IU498" s="66"/>
      <c r="IV498" s="66"/>
    </row>
    <row r="499" spans="1:256" x14ac:dyDescent="0.3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  <c r="IK499" s="66"/>
      <c r="IL499" s="66"/>
      <c r="IM499" s="66"/>
      <c r="IN499" s="66"/>
      <c r="IO499" s="66"/>
      <c r="IP499" s="66"/>
      <c r="IQ499" s="66"/>
      <c r="IR499" s="66"/>
      <c r="IS499" s="66"/>
      <c r="IT499" s="66"/>
      <c r="IU499" s="66"/>
      <c r="IV499" s="66"/>
    </row>
    <row r="500" spans="1:256" x14ac:dyDescent="0.3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  <c r="IK500" s="66"/>
      <c r="IL500" s="66"/>
      <c r="IM500" s="66"/>
      <c r="IN500" s="66"/>
      <c r="IO500" s="66"/>
      <c r="IP500" s="66"/>
      <c r="IQ500" s="66"/>
      <c r="IR500" s="66"/>
      <c r="IS500" s="66"/>
      <c r="IT500" s="66"/>
      <c r="IU500" s="66"/>
      <c r="IV500" s="66"/>
    </row>
    <row r="501" spans="1:256" x14ac:dyDescent="0.3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  <c r="IK501" s="66"/>
      <c r="IL501" s="66"/>
      <c r="IM501" s="66"/>
      <c r="IN501" s="66"/>
      <c r="IO501" s="66"/>
      <c r="IP501" s="66"/>
      <c r="IQ501" s="66"/>
      <c r="IR501" s="66"/>
      <c r="IS501" s="66"/>
      <c r="IT501" s="66"/>
      <c r="IU501" s="66"/>
      <c r="IV501" s="66"/>
    </row>
    <row r="502" spans="1:256" x14ac:dyDescent="0.3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  <c r="IK502" s="66"/>
      <c r="IL502" s="66"/>
      <c r="IM502" s="66"/>
      <c r="IN502" s="66"/>
      <c r="IO502" s="66"/>
      <c r="IP502" s="66"/>
      <c r="IQ502" s="66"/>
      <c r="IR502" s="66"/>
      <c r="IS502" s="66"/>
      <c r="IT502" s="66"/>
      <c r="IU502" s="66"/>
      <c r="IV502" s="66"/>
    </row>
    <row r="503" spans="1:256" x14ac:dyDescent="0.3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  <c r="IK503" s="66"/>
      <c r="IL503" s="66"/>
      <c r="IM503" s="66"/>
      <c r="IN503" s="66"/>
      <c r="IO503" s="66"/>
      <c r="IP503" s="66"/>
      <c r="IQ503" s="66"/>
      <c r="IR503" s="66"/>
      <c r="IS503" s="66"/>
      <c r="IT503" s="66"/>
      <c r="IU503" s="66"/>
      <c r="IV503" s="66"/>
    </row>
    <row r="504" spans="1:256" x14ac:dyDescent="0.3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  <c r="IK504" s="66"/>
      <c r="IL504" s="66"/>
      <c r="IM504" s="66"/>
      <c r="IN504" s="66"/>
      <c r="IO504" s="66"/>
      <c r="IP504" s="66"/>
      <c r="IQ504" s="66"/>
      <c r="IR504" s="66"/>
      <c r="IS504" s="66"/>
      <c r="IT504" s="66"/>
      <c r="IU504" s="66"/>
      <c r="IV504" s="66"/>
    </row>
    <row r="505" spans="1:256" x14ac:dyDescent="0.3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  <c r="IK505" s="66"/>
      <c r="IL505" s="66"/>
      <c r="IM505" s="66"/>
      <c r="IN505" s="66"/>
      <c r="IO505" s="66"/>
      <c r="IP505" s="66"/>
      <c r="IQ505" s="66"/>
      <c r="IR505" s="66"/>
      <c r="IS505" s="66"/>
      <c r="IT505" s="66"/>
      <c r="IU505" s="66"/>
      <c r="IV505" s="66"/>
    </row>
    <row r="506" spans="1:256" x14ac:dyDescent="0.3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  <c r="IK506" s="66"/>
      <c r="IL506" s="66"/>
      <c r="IM506" s="66"/>
      <c r="IN506" s="66"/>
      <c r="IO506" s="66"/>
      <c r="IP506" s="66"/>
      <c r="IQ506" s="66"/>
      <c r="IR506" s="66"/>
      <c r="IS506" s="66"/>
      <c r="IT506" s="66"/>
      <c r="IU506" s="66"/>
      <c r="IV506" s="66"/>
    </row>
    <row r="507" spans="1:256" x14ac:dyDescent="0.3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  <c r="IK507" s="66"/>
      <c r="IL507" s="66"/>
      <c r="IM507" s="66"/>
      <c r="IN507" s="66"/>
      <c r="IO507" s="66"/>
      <c r="IP507" s="66"/>
      <c r="IQ507" s="66"/>
      <c r="IR507" s="66"/>
      <c r="IS507" s="66"/>
      <c r="IT507" s="66"/>
      <c r="IU507" s="66"/>
      <c r="IV507" s="66"/>
    </row>
    <row r="508" spans="1:256" x14ac:dyDescent="0.3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  <c r="IK508" s="66"/>
      <c r="IL508" s="66"/>
      <c r="IM508" s="66"/>
      <c r="IN508" s="66"/>
      <c r="IO508" s="66"/>
      <c r="IP508" s="66"/>
      <c r="IQ508" s="66"/>
      <c r="IR508" s="66"/>
      <c r="IS508" s="66"/>
      <c r="IT508" s="66"/>
      <c r="IU508" s="66"/>
      <c r="IV508" s="66"/>
    </row>
    <row r="509" spans="1:256" x14ac:dyDescent="0.3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  <c r="IK509" s="66"/>
      <c r="IL509" s="66"/>
      <c r="IM509" s="66"/>
      <c r="IN509" s="66"/>
      <c r="IO509" s="66"/>
      <c r="IP509" s="66"/>
      <c r="IQ509" s="66"/>
      <c r="IR509" s="66"/>
      <c r="IS509" s="66"/>
      <c r="IT509" s="66"/>
      <c r="IU509" s="66"/>
      <c r="IV509" s="66"/>
    </row>
    <row r="510" spans="1:256" x14ac:dyDescent="0.3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  <c r="IK510" s="66"/>
      <c r="IL510" s="66"/>
      <c r="IM510" s="66"/>
      <c r="IN510" s="66"/>
      <c r="IO510" s="66"/>
      <c r="IP510" s="66"/>
      <c r="IQ510" s="66"/>
      <c r="IR510" s="66"/>
      <c r="IS510" s="66"/>
      <c r="IT510" s="66"/>
      <c r="IU510" s="66"/>
      <c r="IV510" s="66"/>
    </row>
    <row r="511" spans="1:256" x14ac:dyDescent="0.3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  <c r="IK511" s="66"/>
      <c r="IL511" s="66"/>
      <c r="IM511" s="66"/>
      <c r="IN511" s="66"/>
      <c r="IO511" s="66"/>
      <c r="IP511" s="66"/>
      <c r="IQ511" s="66"/>
      <c r="IR511" s="66"/>
      <c r="IS511" s="66"/>
      <c r="IT511" s="66"/>
      <c r="IU511" s="66"/>
      <c r="IV511" s="66"/>
    </row>
    <row r="512" spans="1:256" x14ac:dyDescent="0.3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  <c r="IK512" s="66"/>
      <c r="IL512" s="66"/>
      <c r="IM512" s="66"/>
      <c r="IN512" s="66"/>
      <c r="IO512" s="66"/>
      <c r="IP512" s="66"/>
      <c r="IQ512" s="66"/>
      <c r="IR512" s="66"/>
      <c r="IS512" s="66"/>
      <c r="IT512" s="66"/>
      <c r="IU512" s="66"/>
      <c r="IV512" s="66"/>
    </row>
    <row r="513" spans="1:256" x14ac:dyDescent="0.3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  <c r="IK513" s="66"/>
      <c r="IL513" s="66"/>
      <c r="IM513" s="66"/>
      <c r="IN513" s="66"/>
      <c r="IO513" s="66"/>
      <c r="IP513" s="66"/>
      <c r="IQ513" s="66"/>
      <c r="IR513" s="66"/>
      <c r="IS513" s="66"/>
      <c r="IT513" s="66"/>
      <c r="IU513" s="66"/>
      <c r="IV513" s="66"/>
    </row>
    <row r="514" spans="1:256" x14ac:dyDescent="0.3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  <c r="IK514" s="66"/>
      <c r="IL514" s="66"/>
      <c r="IM514" s="66"/>
      <c r="IN514" s="66"/>
      <c r="IO514" s="66"/>
      <c r="IP514" s="66"/>
      <c r="IQ514" s="66"/>
      <c r="IR514" s="66"/>
      <c r="IS514" s="66"/>
      <c r="IT514" s="66"/>
      <c r="IU514" s="66"/>
      <c r="IV514" s="66"/>
    </row>
    <row r="515" spans="1:256" x14ac:dyDescent="0.3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  <c r="IK515" s="66"/>
      <c r="IL515" s="66"/>
      <c r="IM515" s="66"/>
      <c r="IN515" s="66"/>
      <c r="IO515" s="66"/>
      <c r="IP515" s="66"/>
      <c r="IQ515" s="66"/>
      <c r="IR515" s="66"/>
      <c r="IS515" s="66"/>
      <c r="IT515" s="66"/>
      <c r="IU515" s="66"/>
      <c r="IV515" s="66"/>
    </row>
    <row r="516" spans="1:256" x14ac:dyDescent="0.3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  <c r="IK516" s="66"/>
      <c r="IL516" s="66"/>
      <c r="IM516" s="66"/>
      <c r="IN516" s="66"/>
      <c r="IO516" s="66"/>
      <c r="IP516" s="66"/>
      <c r="IQ516" s="66"/>
      <c r="IR516" s="66"/>
      <c r="IS516" s="66"/>
      <c r="IT516" s="66"/>
      <c r="IU516" s="66"/>
      <c r="IV516" s="66"/>
    </row>
    <row r="517" spans="1:256" x14ac:dyDescent="0.3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  <c r="IK517" s="66"/>
      <c r="IL517" s="66"/>
      <c r="IM517" s="66"/>
      <c r="IN517" s="66"/>
      <c r="IO517" s="66"/>
      <c r="IP517" s="66"/>
      <c r="IQ517" s="66"/>
      <c r="IR517" s="66"/>
      <c r="IS517" s="66"/>
      <c r="IT517" s="66"/>
      <c r="IU517" s="66"/>
      <c r="IV517" s="66"/>
    </row>
    <row r="518" spans="1:256" x14ac:dyDescent="0.3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  <c r="IK518" s="66"/>
      <c r="IL518" s="66"/>
      <c r="IM518" s="66"/>
      <c r="IN518" s="66"/>
      <c r="IO518" s="66"/>
      <c r="IP518" s="66"/>
      <c r="IQ518" s="66"/>
      <c r="IR518" s="66"/>
      <c r="IS518" s="66"/>
      <c r="IT518" s="66"/>
      <c r="IU518" s="66"/>
      <c r="IV518" s="66"/>
    </row>
    <row r="519" spans="1:256" x14ac:dyDescent="0.3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  <c r="IK519" s="66"/>
      <c r="IL519" s="66"/>
      <c r="IM519" s="66"/>
      <c r="IN519" s="66"/>
      <c r="IO519" s="66"/>
      <c r="IP519" s="66"/>
      <c r="IQ519" s="66"/>
      <c r="IR519" s="66"/>
      <c r="IS519" s="66"/>
      <c r="IT519" s="66"/>
      <c r="IU519" s="66"/>
      <c r="IV519" s="66"/>
    </row>
    <row r="520" spans="1:256" x14ac:dyDescent="0.3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  <c r="IK520" s="66"/>
      <c r="IL520" s="66"/>
      <c r="IM520" s="66"/>
      <c r="IN520" s="66"/>
      <c r="IO520" s="66"/>
      <c r="IP520" s="66"/>
      <c r="IQ520" s="66"/>
      <c r="IR520" s="66"/>
      <c r="IS520" s="66"/>
      <c r="IT520" s="66"/>
      <c r="IU520" s="66"/>
      <c r="IV520" s="66"/>
    </row>
    <row r="521" spans="1:256" x14ac:dyDescent="0.3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  <c r="IK521" s="66"/>
      <c r="IL521" s="66"/>
      <c r="IM521" s="66"/>
      <c r="IN521" s="66"/>
      <c r="IO521" s="66"/>
      <c r="IP521" s="66"/>
      <c r="IQ521" s="66"/>
      <c r="IR521" s="66"/>
      <c r="IS521" s="66"/>
      <c r="IT521" s="66"/>
      <c r="IU521" s="66"/>
      <c r="IV521" s="66"/>
    </row>
    <row r="522" spans="1:256" x14ac:dyDescent="0.35">
      <c r="A522" s="66"/>
      <c r="B522" s="66"/>
      <c r="C522" s="66"/>
      <c r="D522" s="66"/>
      <c r="E522" s="66"/>
      <c r="F522" s="66"/>
      <c r="G522" s="66"/>
      <c r="H522" s="66"/>
      <c r="I522" s="66"/>
      <c r="J522" s="66"/>
    </row>
    <row r="523" spans="1:256" x14ac:dyDescent="0.35">
      <c r="A523" s="66"/>
      <c r="B523" s="66"/>
      <c r="C523" s="66"/>
      <c r="D523" s="66"/>
      <c r="E523" s="66"/>
      <c r="F523" s="66"/>
      <c r="G523" s="66"/>
      <c r="H523" s="66"/>
      <c r="I523" s="66"/>
      <c r="J523" s="66"/>
    </row>
    <row r="524" spans="1:256" x14ac:dyDescent="0.35">
      <c r="A524" s="66"/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1:256" x14ac:dyDescent="0.35">
      <c r="A525" s="66"/>
      <c r="B525" s="66"/>
      <c r="C525" s="66"/>
      <c r="D525" s="66"/>
      <c r="E525" s="66"/>
      <c r="F525" s="66"/>
      <c r="G525" s="66"/>
      <c r="H525" s="66"/>
      <c r="I525" s="66"/>
      <c r="J525" s="66"/>
    </row>
    <row r="526" spans="1:256" x14ac:dyDescent="0.35">
      <c r="A526" s="66"/>
      <c r="B526" s="66"/>
      <c r="C526" s="66"/>
      <c r="D526" s="66"/>
      <c r="E526" s="66"/>
      <c r="F526" s="66"/>
      <c r="G526" s="66"/>
      <c r="H526" s="66"/>
      <c r="I526" s="66"/>
      <c r="J526" s="66"/>
    </row>
    <row r="527" spans="1:256" x14ac:dyDescent="0.35">
      <c r="A527" s="66"/>
      <c r="B527" s="66"/>
      <c r="C527" s="66"/>
      <c r="D527" s="66"/>
      <c r="E527" s="66"/>
      <c r="F527" s="66"/>
      <c r="G527" s="66"/>
      <c r="H527" s="66"/>
      <c r="I527" s="66"/>
      <c r="J527" s="66"/>
    </row>
    <row r="528" spans="1:256" x14ac:dyDescent="0.35">
      <c r="A528" s="66"/>
      <c r="B528" s="66"/>
      <c r="C528" s="66"/>
      <c r="D528" s="66"/>
      <c r="E528" s="66"/>
      <c r="F528" s="66"/>
      <c r="G528" s="66"/>
      <c r="H528" s="66"/>
      <c r="I528" s="66"/>
      <c r="J528" s="66"/>
    </row>
    <row r="529" spans="1:10" x14ac:dyDescent="0.35">
      <c r="A529" s="66"/>
      <c r="B529" s="66"/>
      <c r="C529" s="66"/>
      <c r="D529" s="66"/>
      <c r="E529" s="66"/>
      <c r="F529" s="66"/>
      <c r="G529" s="66"/>
      <c r="H529" s="66"/>
      <c r="I529" s="66"/>
      <c r="J529" s="66"/>
    </row>
    <row r="530" spans="1:10" x14ac:dyDescent="0.35">
      <c r="A530" s="66"/>
      <c r="B530" s="66"/>
      <c r="C530" s="66"/>
      <c r="D530" s="66"/>
      <c r="E530" s="66"/>
      <c r="F530" s="66"/>
      <c r="G530" s="66"/>
      <c r="H530" s="66"/>
      <c r="I530" s="66"/>
      <c r="J530" s="66"/>
    </row>
    <row r="531" spans="1:10" x14ac:dyDescent="0.35">
      <c r="A531" s="66"/>
      <c r="B531" s="66"/>
      <c r="C531" s="66"/>
      <c r="D531" s="66"/>
      <c r="E531" s="66"/>
      <c r="F531" s="66"/>
      <c r="G531" s="66"/>
      <c r="H531" s="66"/>
      <c r="I531" s="66"/>
      <c r="J531" s="66"/>
    </row>
    <row r="532" spans="1:10" x14ac:dyDescent="0.35">
      <c r="A532" s="66"/>
      <c r="B532" s="66"/>
      <c r="C532" s="66"/>
      <c r="D532" s="66"/>
      <c r="E532" s="66"/>
      <c r="F532" s="66"/>
      <c r="G532" s="66"/>
      <c r="H532" s="66"/>
      <c r="I532" s="66"/>
      <c r="J532" s="66"/>
    </row>
    <row r="533" spans="1:10" x14ac:dyDescent="0.35">
      <c r="A533" s="66"/>
      <c r="B533" s="66"/>
      <c r="C533" s="66"/>
      <c r="D533" s="66"/>
      <c r="E533" s="66"/>
      <c r="F533" s="66"/>
      <c r="G533" s="66"/>
      <c r="H533" s="66"/>
      <c r="I533" s="66"/>
      <c r="J533" s="66"/>
    </row>
    <row r="534" spans="1:10" x14ac:dyDescent="0.35">
      <c r="A534" s="66"/>
      <c r="B534" s="66"/>
      <c r="C534" s="66"/>
      <c r="D534" s="66"/>
      <c r="E534" s="66"/>
      <c r="F534" s="66"/>
      <c r="G534" s="66"/>
      <c r="H534" s="66"/>
      <c r="I534" s="66"/>
      <c r="J534" s="66"/>
    </row>
    <row r="535" spans="1:10" x14ac:dyDescent="0.35">
      <c r="A535" s="66"/>
      <c r="B535" s="66"/>
      <c r="C535" s="66"/>
      <c r="D535" s="66"/>
      <c r="E535" s="66"/>
      <c r="F535" s="66"/>
      <c r="G535" s="66"/>
      <c r="H535" s="66"/>
      <c r="I535" s="66"/>
      <c r="J535" s="66"/>
    </row>
    <row r="536" spans="1:10" x14ac:dyDescent="0.35">
      <c r="A536" s="66"/>
      <c r="B536" s="66"/>
      <c r="C536" s="66"/>
      <c r="D536" s="66"/>
      <c r="E536" s="66"/>
      <c r="F536" s="66"/>
      <c r="G536" s="66"/>
      <c r="H536" s="66"/>
      <c r="I536" s="66"/>
      <c r="J536" s="66"/>
    </row>
    <row r="537" spans="1:10" x14ac:dyDescent="0.35">
      <c r="A537" s="66"/>
      <c r="B537" s="66"/>
      <c r="C537" s="66"/>
      <c r="D537" s="66"/>
      <c r="E537" s="66"/>
      <c r="F537" s="66"/>
      <c r="G537" s="66"/>
      <c r="H537" s="66"/>
      <c r="I537" s="66"/>
      <c r="J537" s="66"/>
    </row>
    <row r="538" spans="1:10" x14ac:dyDescent="0.35">
      <c r="A538" s="66"/>
      <c r="B538" s="66"/>
      <c r="C538" s="66"/>
      <c r="D538" s="66"/>
      <c r="E538" s="66"/>
      <c r="F538" s="66"/>
      <c r="G538" s="66"/>
      <c r="H538" s="66"/>
      <c r="I538" s="66"/>
      <c r="J538" s="66"/>
    </row>
    <row r="539" spans="1:10" x14ac:dyDescent="0.35">
      <c r="A539" s="66"/>
      <c r="B539" s="66"/>
      <c r="C539" s="66"/>
      <c r="D539" s="66"/>
      <c r="E539" s="66"/>
      <c r="F539" s="66"/>
      <c r="G539" s="66"/>
      <c r="H539" s="66"/>
      <c r="I539" s="66"/>
      <c r="J539" s="66"/>
    </row>
    <row r="540" spans="1:10" x14ac:dyDescent="0.35">
      <c r="A540" s="66"/>
      <c r="B540" s="66"/>
      <c r="C540" s="66"/>
      <c r="D540" s="66"/>
      <c r="E540" s="66"/>
      <c r="F540" s="66"/>
      <c r="G540" s="66"/>
      <c r="H540" s="66"/>
      <c r="I540" s="66"/>
      <c r="J540" s="66"/>
    </row>
    <row r="541" spans="1:10" x14ac:dyDescent="0.35">
      <c r="A541" s="66"/>
      <c r="B541" s="66"/>
      <c r="C541" s="66"/>
      <c r="D541" s="66"/>
      <c r="E541" s="66"/>
      <c r="F541" s="66"/>
      <c r="G541" s="66"/>
      <c r="H541" s="66"/>
      <c r="I541" s="66"/>
      <c r="J541" s="66"/>
    </row>
    <row r="542" spans="1:10" x14ac:dyDescent="0.35">
      <c r="A542" s="66"/>
      <c r="B542" s="66"/>
      <c r="C542" s="66"/>
      <c r="D542" s="66"/>
      <c r="E542" s="66"/>
      <c r="F542" s="66"/>
      <c r="G542" s="66"/>
      <c r="H542" s="66"/>
      <c r="I542" s="66"/>
      <c r="J542" s="66"/>
    </row>
    <row r="543" spans="1:10" x14ac:dyDescent="0.35">
      <c r="A543" s="66"/>
      <c r="B543" s="66"/>
      <c r="C543" s="66"/>
      <c r="D543" s="66"/>
      <c r="E543" s="66"/>
      <c r="F543" s="66"/>
      <c r="G543" s="66"/>
      <c r="H543" s="66"/>
      <c r="I543" s="66"/>
      <c r="J543" s="66"/>
    </row>
    <row r="544" spans="1:10" x14ac:dyDescent="0.35">
      <c r="A544" s="66"/>
      <c r="B544" s="66"/>
      <c r="C544" s="66"/>
      <c r="D544" s="66"/>
      <c r="E544" s="66"/>
      <c r="F544" s="66"/>
      <c r="G544" s="66"/>
      <c r="H544" s="66"/>
      <c r="I544" s="66"/>
      <c r="J544" s="66"/>
    </row>
    <row r="545" spans="1:10" x14ac:dyDescent="0.35">
      <c r="A545" s="66"/>
      <c r="B545" s="66"/>
      <c r="C545" s="66"/>
      <c r="D545" s="66"/>
      <c r="E545" s="66"/>
      <c r="F545" s="66"/>
      <c r="G545" s="66"/>
      <c r="H545" s="66"/>
      <c r="I545" s="66"/>
      <c r="J545" s="66"/>
    </row>
    <row r="546" spans="1:10" x14ac:dyDescent="0.35">
      <c r="A546" s="66"/>
      <c r="B546" s="66"/>
      <c r="C546" s="66"/>
      <c r="D546" s="66"/>
      <c r="E546" s="66"/>
      <c r="F546" s="66"/>
      <c r="G546" s="66"/>
      <c r="H546" s="66"/>
      <c r="I546" s="66"/>
      <c r="J546" s="66"/>
    </row>
    <row r="547" spans="1:10" x14ac:dyDescent="0.35">
      <c r="A547" s="66"/>
      <c r="B547" s="66"/>
      <c r="C547" s="66"/>
      <c r="D547" s="66"/>
      <c r="E547" s="66"/>
      <c r="F547" s="66"/>
      <c r="G547" s="66"/>
      <c r="H547" s="66"/>
      <c r="I547" s="66"/>
      <c r="J547" s="66"/>
    </row>
    <row r="548" spans="1:10" x14ac:dyDescent="0.35">
      <c r="A548" s="66"/>
      <c r="B548" s="66"/>
      <c r="C548" s="66"/>
      <c r="D548" s="66"/>
      <c r="E548" s="66"/>
      <c r="F548" s="66"/>
      <c r="G548" s="66"/>
      <c r="H548" s="66"/>
      <c r="I548" s="66"/>
      <c r="J548" s="66"/>
    </row>
    <row r="549" spans="1:10" x14ac:dyDescent="0.35">
      <c r="A549" s="66"/>
      <c r="B549" s="66"/>
      <c r="C549" s="66"/>
      <c r="D549" s="66"/>
      <c r="E549" s="66"/>
      <c r="F549" s="66"/>
      <c r="G549" s="66"/>
      <c r="H549" s="66"/>
      <c r="I549" s="66"/>
      <c r="J549" s="66"/>
    </row>
    <row r="550" spans="1:10" x14ac:dyDescent="0.35">
      <c r="A550" s="66"/>
      <c r="B550" s="66"/>
      <c r="C550" s="66"/>
      <c r="D550" s="66"/>
      <c r="E550" s="66"/>
      <c r="F550" s="66"/>
      <c r="G550" s="66"/>
      <c r="H550" s="66"/>
      <c r="I550" s="66"/>
      <c r="J550" s="66"/>
    </row>
    <row r="551" spans="1:10" x14ac:dyDescent="0.35">
      <c r="A551" s="66"/>
      <c r="B551" s="66"/>
      <c r="C551" s="66"/>
      <c r="D551" s="66"/>
      <c r="E551" s="66"/>
      <c r="F551" s="66"/>
      <c r="G551" s="66"/>
      <c r="H551" s="66"/>
      <c r="I551" s="66"/>
      <c r="J551" s="66"/>
    </row>
    <row r="552" spans="1:10" x14ac:dyDescent="0.35">
      <c r="A552" s="66"/>
      <c r="B552" s="66"/>
      <c r="C552" s="66"/>
      <c r="D552" s="66"/>
      <c r="E552" s="66"/>
      <c r="F552" s="66"/>
      <c r="G552" s="66"/>
      <c r="H552" s="66"/>
      <c r="I552" s="66"/>
      <c r="J552" s="66"/>
    </row>
    <row r="553" spans="1:10" x14ac:dyDescent="0.35">
      <c r="A553" s="66"/>
      <c r="B553" s="66"/>
      <c r="C553" s="66"/>
      <c r="D553" s="66"/>
      <c r="E553" s="66"/>
      <c r="F553" s="66"/>
      <c r="G553" s="66"/>
      <c r="H553" s="66"/>
      <c r="I553" s="66"/>
      <c r="J553" s="66"/>
    </row>
    <row r="554" spans="1:10" x14ac:dyDescent="0.35">
      <c r="A554" s="66"/>
      <c r="B554" s="66"/>
      <c r="C554" s="66"/>
      <c r="D554" s="66"/>
      <c r="E554" s="66"/>
      <c r="F554" s="66"/>
      <c r="G554" s="66"/>
      <c r="H554" s="66"/>
      <c r="I554" s="66"/>
      <c r="J554" s="66"/>
    </row>
    <row r="555" spans="1:10" x14ac:dyDescent="0.35">
      <c r="A555" s="66"/>
      <c r="B555" s="66"/>
      <c r="C555" s="66"/>
      <c r="D555" s="66"/>
      <c r="E555" s="66"/>
      <c r="F555" s="66"/>
      <c r="G555" s="66"/>
      <c r="H555" s="66"/>
      <c r="I555" s="66"/>
      <c r="J555" s="66"/>
    </row>
    <row r="556" spans="1:10" x14ac:dyDescent="0.35">
      <c r="A556" s="66"/>
      <c r="B556" s="66"/>
      <c r="C556" s="66"/>
      <c r="D556" s="66"/>
      <c r="E556" s="66"/>
      <c r="F556" s="66"/>
      <c r="G556" s="66"/>
      <c r="H556" s="66"/>
      <c r="I556" s="66"/>
      <c r="J556" s="66"/>
    </row>
    <row r="557" spans="1:10" x14ac:dyDescent="0.35">
      <c r="A557" s="66"/>
      <c r="B557" s="66"/>
      <c r="C557" s="66"/>
      <c r="D557" s="66"/>
      <c r="E557" s="66"/>
      <c r="F557" s="66"/>
      <c r="G557" s="66"/>
      <c r="H557" s="66"/>
      <c r="I557" s="66"/>
      <c r="J557" s="66"/>
    </row>
    <row r="558" spans="1:10" x14ac:dyDescent="0.35">
      <c r="A558" s="66"/>
      <c r="B558" s="66"/>
      <c r="C558" s="66"/>
      <c r="D558" s="66"/>
      <c r="E558" s="66"/>
      <c r="F558" s="66"/>
      <c r="G558" s="66"/>
      <c r="H558" s="66"/>
      <c r="I558" s="66"/>
      <c r="J558" s="66"/>
    </row>
    <row r="559" spans="1:10" x14ac:dyDescent="0.35">
      <c r="A559" s="66"/>
      <c r="B559" s="66"/>
      <c r="C559" s="66"/>
      <c r="D559" s="66"/>
      <c r="E559" s="66"/>
      <c r="F559" s="66"/>
      <c r="G559" s="66"/>
      <c r="H559" s="66"/>
      <c r="I559" s="66"/>
      <c r="J559" s="66"/>
    </row>
    <row r="560" spans="1:10" x14ac:dyDescent="0.35">
      <c r="A560" s="66"/>
      <c r="B560" s="66"/>
      <c r="C560" s="66"/>
      <c r="D560" s="66"/>
      <c r="E560" s="66"/>
      <c r="F560" s="66"/>
      <c r="G560" s="66"/>
      <c r="H560" s="66"/>
      <c r="I560" s="66"/>
      <c r="J560" s="66"/>
    </row>
    <row r="561" spans="1:10" x14ac:dyDescent="0.35">
      <c r="A561" s="66"/>
      <c r="B561" s="66"/>
      <c r="C561" s="66"/>
      <c r="D561" s="66"/>
      <c r="E561" s="66"/>
      <c r="F561" s="66"/>
      <c r="G561" s="66"/>
      <c r="H561" s="66"/>
      <c r="I561" s="66"/>
      <c r="J561" s="66"/>
    </row>
    <row r="562" spans="1:10" x14ac:dyDescent="0.35">
      <c r="A562" s="66"/>
      <c r="B562" s="66"/>
      <c r="C562" s="66"/>
      <c r="D562" s="66"/>
      <c r="E562" s="66"/>
      <c r="F562" s="66"/>
      <c r="G562" s="66"/>
      <c r="H562" s="66"/>
      <c r="I562" s="66"/>
      <c r="J562" s="66"/>
    </row>
    <row r="563" spans="1:10" x14ac:dyDescent="0.35">
      <c r="A563" s="66"/>
      <c r="B563" s="66"/>
      <c r="C563" s="66"/>
      <c r="D563" s="66"/>
      <c r="E563" s="66"/>
      <c r="F563" s="66"/>
      <c r="G563" s="66"/>
      <c r="H563" s="66"/>
      <c r="I563" s="66"/>
      <c r="J563" s="66"/>
    </row>
    <row r="564" spans="1:10" x14ac:dyDescent="0.35">
      <c r="A564" s="66"/>
      <c r="B564" s="66"/>
      <c r="C564" s="66"/>
      <c r="D564" s="66"/>
      <c r="E564" s="66"/>
      <c r="F564" s="66"/>
      <c r="G564" s="66"/>
      <c r="H564" s="66"/>
      <c r="I564" s="66"/>
      <c r="J564" s="66"/>
    </row>
    <row r="565" spans="1:10" x14ac:dyDescent="0.35">
      <c r="A565" s="66"/>
      <c r="B565" s="66"/>
      <c r="C565" s="66"/>
      <c r="D565" s="66"/>
      <c r="E565" s="66"/>
      <c r="F565" s="66"/>
      <c r="G565" s="66"/>
      <c r="H565" s="66"/>
      <c r="I565" s="66"/>
      <c r="J565" s="66"/>
    </row>
    <row r="566" spans="1:10" x14ac:dyDescent="0.35">
      <c r="A566" s="66"/>
      <c r="B566" s="66"/>
      <c r="C566" s="66"/>
      <c r="D566" s="66"/>
      <c r="E566" s="66"/>
      <c r="F566" s="66"/>
      <c r="G566" s="66"/>
      <c r="H566" s="66"/>
      <c r="I566" s="66"/>
      <c r="J566" s="66"/>
    </row>
    <row r="567" spans="1:10" x14ac:dyDescent="0.35">
      <c r="A567" s="66"/>
      <c r="B567" s="66"/>
      <c r="C567" s="66"/>
      <c r="D567" s="66"/>
      <c r="E567" s="66"/>
      <c r="F567" s="66"/>
      <c r="G567" s="66"/>
      <c r="H567" s="66"/>
      <c r="I567" s="66"/>
      <c r="J567" s="66"/>
    </row>
    <row r="568" spans="1:10" x14ac:dyDescent="0.35">
      <c r="A568" s="66"/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1:10" x14ac:dyDescent="0.35">
      <c r="A569" s="66"/>
      <c r="B569" s="66"/>
      <c r="C569" s="66"/>
      <c r="D569" s="66"/>
      <c r="E569" s="66"/>
      <c r="F569" s="66"/>
      <c r="G569" s="66"/>
      <c r="H569" s="66"/>
      <c r="I569" s="66"/>
      <c r="J569" s="66"/>
    </row>
    <row r="570" spans="1:10" x14ac:dyDescent="0.35">
      <c r="A570" s="66"/>
      <c r="B570" s="66"/>
      <c r="C570" s="66"/>
      <c r="D570" s="66"/>
      <c r="E570" s="66"/>
      <c r="F570" s="66"/>
      <c r="G570" s="66"/>
      <c r="H570" s="66"/>
      <c r="I570" s="66"/>
      <c r="J570" s="66"/>
    </row>
    <row r="571" spans="1:10" x14ac:dyDescent="0.35">
      <c r="A571" s="66"/>
      <c r="B571" s="66"/>
      <c r="C571" s="66"/>
      <c r="D571" s="66"/>
      <c r="E571" s="66"/>
      <c r="F571" s="66"/>
      <c r="G571" s="66"/>
      <c r="H571" s="66"/>
      <c r="I571" s="66"/>
      <c r="J571" s="66"/>
    </row>
    <row r="572" spans="1:10" x14ac:dyDescent="0.35">
      <c r="A572" s="66"/>
      <c r="B572" s="66"/>
      <c r="C572" s="66"/>
      <c r="D572" s="66"/>
      <c r="E572" s="66"/>
      <c r="F572" s="66"/>
      <c r="G572" s="66"/>
      <c r="H572" s="66"/>
      <c r="I572" s="66"/>
      <c r="J572" s="66"/>
    </row>
    <row r="573" spans="1:10" x14ac:dyDescent="0.35">
      <c r="A573" s="66"/>
      <c r="B573" s="66"/>
      <c r="C573" s="66"/>
      <c r="D573" s="66"/>
      <c r="E573" s="66"/>
      <c r="F573" s="66"/>
      <c r="G573" s="66"/>
      <c r="H573" s="66"/>
      <c r="I573" s="66"/>
      <c r="J573" s="66"/>
    </row>
    <row r="574" spans="1:10" x14ac:dyDescent="0.35">
      <c r="A574" s="66"/>
      <c r="B574" s="66"/>
      <c r="C574" s="66"/>
      <c r="D574" s="66"/>
      <c r="E574" s="66"/>
      <c r="F574" s="66"/>
      <c r="G574" s="66"/>
      <c r="H574" s="66"/>
      <c r="I574" s="66"/>
      <c r="J574" s="66"/>
    </row>
    <row r="575" spans="1:10" x14ac:dyDescent="0.35">
      <c r="A575" s="66"/>
      <c r="B575" s="66"/>
      <c r="C575" s="66"/>
      <c r="D575" s="66"/>
      <c r="E575" s="66"/>
      <c r="F575" s="66"/>
      <c r="G575" s="66"/>
      <c r="H575" s="66"/>
      <c r="I575" s="66"/>
      <c r="J575" s="66"/>
    </row>
    <row r="576" spans="1:10" x14ac:dyDescent="0.35">
      <c r="A576" s="66"/>
      <c r="B576" s="66"/>
      <c r="C576" s="66"/>
      <c r="D576" s="66"/>
      <c r="E576" s="66"/>
      <c r="F576" s="66"/>
      <c r="G576" s="66"/>
      <c r="H576" s="66"/>
      <c r="I576" s="66"/>
      <c r="J576" s="66"/>
    </row>
    <row r="577" spans="1:10" x14ac:dyDescent="0.35">
      <c r="A577" s="66"/>
      <c r="B577" s="66"/>
      <c r="C577" s="66"/>
      <c r="D577" s="66"/>
      <c r="E577" s="66"/>
      <c r="F577" s="66"/>
      <c r="G577" s="66"/>
      <c r="H577" s="66"/>
      <c r="I577" s="66"/>
      <c r="J577" s="66"/>
    </row>
    <row r="578" spans="1:10" x14ac:dyDescent="0.35">
      <c r="A578" s="66"/>
      <c r="B578" s="66"/>
      <c r="C578" s="66"/>
      <c r="D578" s="66"/>
      <c r="E578" s="66"/>
      <c r="F578" s="66"/>
      <c r="G578" s="66"/>
      <c r="H578" s="66"/>
      <c r="I578" s="66"/>
      <c r="J578" s="66"/>
    </row>
    <row r="579" spans="1:10" x14ac:dyDescent="0.35">
      <c r="A579" s="66"/>
      <c r="B579" s="66"/>
      <c r="C579" s="66"/>
      <c r="D579" s="66"/>
      <c r="E579" s="66"/>
      <c r="F579" s="66"/>
      <c r="G579" s="66"/>
      <c r="H579" s="66"/>
      <c r="I579" s="66"/>
      <c r="J579" s="66"/>
    </row>
    <row r="580" spans="1:10" x14ac:dyDescent="0.35">
      <c r="A580" s="66"/>
      <c r="B580" s="66"/>
      <c r="C580" s="66"/>
      <c r="D580" s="66"/>
      <c r="E580" s="66"/>
      <c r="F580" s="66"/>
      <c r="G580" s="66"/>
      <c r="H580" s="66"/>
      <c r="I580" s="66"/>
      <c r="J580" s="66"/>
    </row>
    <row r="581" spans="1:10" x14ac:dyDescent="0.35">
      <c r="A581" s="66"/>
      <c r="B581" s="66"/>
      <c r="C581" s="66"/>
      <c r="D581" s="66"/>
      <c r="E581" s="66"/>
      <c r="F581" s="66"/>
      <c r="G581" s="66"/>
      <c r="H581" s="66"/>
      <c r="I581" s="66"/>
      <c r="J581" s="66"/>
    </row>
    <row r="582" spans="1:10" x14ac:dyDescent="0.35">
      <c r="A582" s="66"/>
      <c r="B582" s="66"/>
      <c r="C582" s="66"/>
      <c r="D582" s="66"/>
      <c r="E582" s="66"/>
      <c r="F582" s="66"/>
      <c r="G582" s="66"/>
      <c r="H582" s="66"/>
      <c r="I582" s="66"/>
      <c r="J582" s="66"/>
    </row>
    <row r="583" spans="1:10" x14ac:dyDescent="0.35">
      <c r="A583" s="66"/>
      <c r="B583" s="66"/>
      <c r="C583" s="66"/>
      <c r="D583" s="66"/>
      <c r="E583" s="66"/>
      <c r="F583" s="66"/>
      <c r="G583" s="66"/>
      <c r="H583" s="66"/>
      <c r="I583" s="66"/>
      <c r="J583" s="66"/>
    </row>
    <row r="584" spans="1:10" x14ac:dyDescent="0.35">
      <c r="A584" s="66"/>
      <c r="B584" s="66"/>
      <c r="C584" s="66"/>
      <c r="D584" s="66"/>
      <c r="E584" s="66"/>
      <c r="F584" s="66"/>
      <c r="G584" s="66"/>
      <c r="H584" s="66"/>
      <c r="I584" s="66"/>
      <c r="J584" s="66"/>
    </row>
    <row r="585" spans="1:10" x14ac:dyDescent="0.35">
      <c r="A585" s="66"/>
      <c r="B585" s="66"/>
      <c r="C585" s="66"/>
      <c r="D585" s="66"/>
      <c r="E585" s="66"/>
      <c r="F585" s="66"/>
      <c r="G585" s="66"/>
      <c r="H585" s="66"/>
      <c r="I585" s="66"/>
      <c r="J585" s="66"/>
    </row>
    <row r="586" spans="1:10" x14ac:dyDescent="0.35">
      <c r="A586" s="66"/>
      <c r="B586" s="66"/>
      <c r="C586" s="66"/>
      <c r="D586" s="66"/>
      <c r="E586" s="66"/>
      <c r="F586" s="66"/>
      <c r="G586" s="66"/>
      <c r="H586" s="66"/>
      <c r="I586" s="66"/>
      <c r="J586" s="66"/>
    </row>
    <row r="587" spans="1:10" x14ac:dyDescent="0.35">
      <c r="A587" s="66"/>
      <c r="B587" s="66"/>
      <c r="C587" s="66"/>
      <c r="D587" s="66"/>
      <c r="E587" s="66"/>
      <c r="F587" s="66"/>
      <c r="G587" s="66"/>
      <c r="H587" s="66"/>
      <c r="I587" s="66"/>
      <c r="J587" s="66"/>
    </row>
    <row r="588" spans="1:10" x14ac:dyDescent="0.35">
      <c r="A588" s="66"/>
      <c r="B588" s="66"/>
      <c r="C588" s="66"/>
      <c r="D588" s="66"/>
      <c r="E588" s="66"/>
      <c r="F588" s="66"/>
      <c r="G588" s="66"/>
      <c r="H588" s="66"/>
      <c r="I588" s="66"/>
      <c r="J588" s="66"/>
    </row>
    <row r="589" spans="1:10" x14ac:dyDescent="0.35">
      <c r="A589" s="66"/>
      <c r="B589" s="66"/>
      <c r="C589" s="66"/>
      <c r="D589" s="66"/>
      <c r="E589" s="66"/>
      <c r="F589" s="66"/>
      <c r="G589" s="66"/>
      <c r="H589" s="66"/>
      <c r="I589" s="66"/>
      <c r="J589" s="66"/>
    </row>
    <row r="590" spans="1:10" x14ac:dyDescent="0.35">
      <c r="A590" s="66"/>
      <c r="B590" s="66"/>
      <c r="C590" s="66"/>
      <c r="D590" s="66"/>
      <c r="E590" s="66"/>
      <c r="F590" s="66"/>
      <c r="G590" s="66"/>
      <c r="H590" s="66"/>
      <c r="I590" s="66"/>
      <c r="J590" s="66"/>
    </row>
    <row r="591" spans="1:10" x14ac:dyDescent="0.35">
      <c r="A591" s="66"/>
      <c r="B591" s="66"/>
      <c r="C591" s="66"/>
      <c r="D591" s="66"/>
      <c r="E591" s="66"/>
      <c r="F591" s="66"/>
      <c r="G591" s="66"/>
      <c r="H591" s="66"/>
      <c r="I591" s="66"/>
      <c r="J591" s="66"/>
    </row>
    <row r="592" spans="1:10" x14ac:dyDescent="0.35">
      <c r="A592" s="66"/>
      <c r="B592" s="66"/>
      <c r="C592" s="66"/>
      <c r="D592" s="66"/>
      <c r="E592" s="66"/>
      <c r="F592" s="66"/>
      <c r="G592" s="66"/>
      <c r="H592" s="66"/>
      <c r="I592" s="66"/>
      <c r="J592" s="66"/>
    </row>
    <row r="593" spans="1:10" x14ac:dyDescent="0.35">
      <c r="A593" s="66"/>
      <c r="B593" s="66"/>
      <c r="C593" s="66"/>
      <c r="D593" s="66"/>
      <c r="E593" s="66"/>
      <c r="F593" s="66"/>
      <c r="G593" s="66"/>
      <c r="H593" s="66"/>
      <c r="I593" s="66"/>
      <c r="J593" s="66"/>
    </row>
    <row r="594" spans="1:10" x14ac:dyDescent="0.35">
      <c r="A594" s="66"/>
      <c r="B594" s="66"/>
      <c r="C594" s="66"/>
      <c r="D594" s="66"/>
      <c r="E594" s="66"/>
      <c r="F594" s="66"/>
      <c r="G594" s="66"/>
      <c r="H594" s="66"/>
      <c r="I594" s="66"/>
      <c r="J594" s="66"/>
    </row>
    <row r="595" spans="1:10" x14ac:dyDescent="0.35">
      <c r="A595" s="66"/>
      <c r="B595" s="66"/>
      <c r="C595" s="66"/>
      <c r="D595" s="66"/>
      <c r="E595" s="66"/>
      <c r="F595" s="66"/>
      <c r="G595" s="66"/>
      <c r="H595" s="66"/>
      <c r="I595" s="66"/>
      <c r="J595" s="66"/>
    </row>
    <row r="596" spans="1:10" x14ac:dyDescent="0.35">
      <c r="A596" s="66"/>
      <c r="B596" s="66"/>
      <c r="C596" s="66"/>
      <c r="D596" s="66"/>
      <c r="E596" s="66"/>
      <c r="F596" s="66"/>
      <c r="G596" s="66"/>
      <c r="H596" s="66"/>
      <c r="I596" s="66"/>
      <c r="J596" s="66"/>
    </row>
    <row r="597" spans="1:10" x14ac:dyDescent="0.35">
      <c r="A597" s="66"/>
      <c r="B597" s="66"/>
      <c r="C597" s="66"/>
      <c r="D597" s="66"/>
      <c r="E597" s="66"/>
      <c r="F597" s="66"/>
      <c r="G597" s="66"/>
      <c r="H597" s="66"/>
      <c r="I597" s="66"/>
      <c r="J597" s="66"/>
    </row>
    <row r="598" spans="1:10" x14ac:dyDescent="0.35">
      <c r="A598" s="66"/>
      <c r="B598" s="66"/>
      <c r="C598" s="66"/>
      <c r="D598" s="66"/>
      <c r="E598" s="66"/>
      <c r="F598" s="66"/>
      <c r="G598" s="66"/>
      <c r="H598" s="66"/>
      <c r="I598" s="66"/>
      <c r="J598" s="66"/>
    </row>
    <row r="599" spans="1:10" x14ac:dyDescent="0.35">
      <c r="A599" s="66"/>
      <c r="B599" s="66"/>
      <c r="C599" s="66"/>
      <c r="D599" s="66"/>
      <c r="E599" s="66"/>
      <c r="F599" s="66"/>
      <c r="G599" s="66"/>
      <c r="H599" s="66"/>
      <c r="I599" s="66"/>
      <c r="J599" s="66"/>
    </row>
    <row r="600" spans="1:10" x14ac:dyDescent="0.35">
      <c r="A600" s="66"/>
      <c r="B600" s="66"/>
      <c r="C600" s="66"/>
      <c r="D600" s="66"/>
      <c r="E600" s="66"/>
      <c r="F600" s="66"/>
      <c r="G600" s="66"/>
      <c r="H600" s="66"/>
      <c r="I600" s="66"/>
      <c r="J600" s="66"/>
    </row>
    <row r="601" spans="1:10" x14ac:dyDescent="0.35">
      <c r="A601" s="66"/>
      <c r="B601" s="66"/>
      <c r="C601" s="66"/>
      <c r="D601" s="66"/>
      <c r="E601" s="66"/>
      <c r="F601" s="66"/>
      <c r="G601" s="66"/>
      <c r="H601" s="66"/>
      <c r="I601" s="66"/>
      <c r="J601" s="66"/>
    </row>
    <row r="602" spans="1:10" x14ac:dyDescent="0.35">
      <c r="A602" s="66"/>
      <c r="B602" s="66"/>
      <c r="C602" s="66"/>
      <c r="D602" s="66"/>
      <c r="E602" s="66"/>
      <c r="F602" s="66"/>
      <c r="G602" s="66"/>
      <c r="H602" s="66"/>
      <c r="I602" s="66"/>
      <c r="J602" s="66"/>
    </row>
    <row r="603" spans="1:10" x14ac:dyDescent="0.35">
      <c r="A603" s="66"/>
      <c r="B603" s="66"/>
      <c r="C603" s="66"/>
      <c r="D603" s="66"/>
      <c r="E603" s="66"/>
      <c r="F603" s="66"/>
      <c r="G603" s="66"/>
      <c r="H603" s="66"/>
      <c r="I603" s="66"/>
      <c r="J603" s="66"/>
    </row>
    <row r="604" spans="1:10" x14ac:dyDescent="0.35">
      <c r="A604" s="66"/>
      <c r="B604" s="66"/>
      <c r="C604" s="66"/>
      <c r="D604" s="66"/>
      <c r="E604" s="66"/>
      <c r="F604" s="66"/>
      <c r="G604" s="66"/>
      <c r="H604" s="66"/>
      <c r="I604" s="66"/>
      <c r="J604" s="66"/>
    </row>
    <row r="605" spans="1:10" x14ac:dyDescent="0.35">
      <c r="A605" s="66"/>
      <c r="B605" s="66"/>
      <c r="C605" s="66"/>
      <c r="D605" s="66"/>
      <c r="E605" s="66"/>
      <c r="F605" s="66"/>
      <c r="G605" s="66"/>
      <c r="H605" s="66"/>
      <c r="I605" s="66"/>
      <c r="J605" s="66"/>
    </row>
    <row r="606" spans="1:10" x14ac:dyDescent="0.35">
      <c r="A606" s="66"/>
      <c r="B606" s="66"/>
      <c r="C606" s="66"/>
      <c r="D606" s="66"/>
      <c r="E606" s="66"/>
      <c r="F606" s="66"/>
      <c r="G606" s="66"/>
      <c r="H606" s="66"/>
      <c r="I606" s="66"/>
      <c r="J606" s="66"/>
    </row>
    <row r="607" spans="1:10" x14ac:dyDescent="0.35">
      <c r="A607" s="66"/>
      <c r="B607" s="66"/>
      <c r="C607" s="66"/>
      <c r="D607" s="66"/>
      <c r="E607" s="66"/>
      <c r="F607" s="66"/>
      <c r="G607" s="66"/>
      <c r="H607" s="66"/>
      <c r="I607" s="66"/>
      <c r="J607" s="66"/>
    </row>
    <row r="608" spans="1:10" x14ac:dyDescent="0.35">
      <c r="A608" s="66"/>
      <c r="B608" s="66"/>
      <c r="C608" s="66"/>
      <c r="D608" s="66"/>
      <c r="E608" s="66"/>
      <c r="F608" s="66"/>
      <c r="G608" s="66"/>
      <c r="H608" s="66"/>
      <c r="I608" s="66"/>
      <c r="J608" s="66"/>
    </row>
    <row r="609" spans="1:10" x14ac:dyDescent="0.35">
      <c r="A609" s="66"/>
      <c r="B609" s="66"/>
      <c r="C609" s="66"/>
      <c r="D609" s="66"/>
      <c r="E609" s="66"/>
      <c r="F609" s="66"/>
      <c r="G609" s="66"/>
      <c r="H609" s="66"/>
      <c r="I609" s="66"/>
      <c r="J609" s="66"/>
    </row>
    <row r="610" spans="1:10" x14ac:dyDescent="0.35">
      <c r="A610" s="66"/>
      <c r="B610" s="66"/>
      <c r="C610" s="66"/>
      <c r="D610" s="66"/>
      <c r="E610" s="66"/>
      <c r="F610" s="66"/>
      <c r="G610" s="66"/>
      <c r="H610" s="66"/>
      <c r="I610" s="66"/>
      <c r="J610" s="66"/>
    </row>
    <row r="611" spans="1:10" x14ac:dyDescent="0.35">
      <c r="A611" s="66"/>
      <c r="B611" s="66"/>
      <c r="C611" s="66"/>
      <c r="D611" s="66"/>
      <c r="E611" s="66"/>
      <c r="F611" s="66"/>
      <c r="G611" s="66"/>
      <c r="H611" s="66"/>
      <c r="I611" s="66"/>
      <c r="J611" s="66"/>
    </row>
    <row r="612" spans="1:10" x14ac:dyDescent="0.35">
      <c r="A612" s="66"/>
      <c r="B612" s="66"/>
      <c r="C612" s="66"/>
      <c r="D612" s="66"/>
      <c r="E612" s="66"/>
      <c r="F612" s="66"/>
      <c r="G612" s="66"/>
      <c r="H612" s="66"/>
      <c r="I612" s="66"/>
      <c r="J612" s="66"/>
    </row>
    <row r="613" spans="1:10" x14ac:dyDescent="0.35">
      <c r="A613" s="66"/>
      <c r="B613" s="66"/>
      <c r="C613" s="66"/>
      <c r="D613" s="66"/>
      <c r="E613" s="66"/>
      <c r="F613" s="66"/>
      <c r="G613" s="66"/>
      <c r="H613" s="66"/>
      <c r="I613" s="66"/>
      <c r="J613" s="66"/>
    </row>
    <row r="614" spans="1:10" x14ac:dyDescent="0.35">
      <c r="A614" s="66"/>
      <c r="B614" s="66"/>
      <c r="C614" s="66"/>
      <c r="D614" s="66"/>
      <c r="E614" s="66"/>
      <c r="F614" s="66"/>
      <c r="G614" s="66"/>
      <c r="H614" s="66"/>
      <c r="I614" s="66"/>
      <c r="J614" s="66"/>
    </row>
    <row r="615" spans="1:10" x14ac:dyDescent="0.35">
      <c r="A615" s="66"/>
      <c r="B615" s="66"/>
      <c r="C615" s="66"/>
      <c r="D615" s="66"/>
      <c r="E615" s="66"/>
      <c r="F615" s="66"/>
      <c r="G615" s="66"/>
      <c r="H615" s="66"/>
      <c r="I615" s="66"/>
      <c r="J615" s="66"/>
    </row>
    <row r="616" spans="1:10" x14ac:dyDescent="0.35">
      <c r="A616" s="66"/>
      <c r="B616" s="66"/>
      <c r="C616" s="66"/>
      <c r="D616" s="66"/>
      <c r="E616" s="66"/>
      <c r="F616" s="66"/>
      <c r="G616" s="66"/>
      <c r="H616" s="66"/>
      <c r="I616" s="66"/>
      <c r="J616" s="66"/>
    </row>
    <row r="617" spans="1:10" x14ac:dyDescent="0.35">
      <c r="A617" s="66"/>
      <c r="B617" s="66"/>
      <c r="C617" s="66"/>
      <c r="D617" s="66"/>
      <c r="E617" s="66"/>
      <c r="F617" s="66"/>
      <c r="G617" s="66"/>
      <c r="H617" s="66"/>
      <c r="I617" s="66"/>
      <c r="J617" s="66"/>
    </row>
    <row r="618" spans="1:10" x14ac:dyDescent="0.35">
      <c r="A618" s="66"/>
      <c r="B618" s="66"/>
      <c r="C618" s="66"/>
      <c r="D618" s="66"/>
      <c r="E618" s="66"/>
      <c r="F618" s="66"/>
      <c r="G618" s="66"/>
      <c r="H618" s="66"/>
      <c r="I618" s="66"/>
      <c r="J618" s="66"/>
    </row>
    <row r="619" spans="1:10" x14ac:dyDescent="0.35">
      <c r="A619" s="66"/>
      <c r="B619" s="66"/>
      <c r="C619" s="66"/>
      <c r="D619" s="66"/>
      <c r="E619" s="66"/>
      <c r="F619" s="66"/>
      <c r="G619" s="66"/>
      <c r="H619" s="66"/>
      <c r="I619" s="66"/>
      <c r="J619" s="66"/>
    </row>
    <row r="620" spans="1:10" x14ac:dyDescent="0.35">
      <c r="A620" s="66"/>
      <c r="B620" s="66"/>
      <c r="C620" s="66"/>
      <c r="D620" s="66"/>
      <c r="E620" s="66"/>
      <c r="F620" s="66"/>
      <c r="G620" s="66"/>
      <c r="H620" s="66"/>
      <c r="I620" s="66"/>
      <c r="J620" s="66"/>
    </row>
    <row r="621" spans="1:10" x14ac:dyDescent="0.35">
      <c r="A621" s="66"/>
      <c r="B621" s="66"/>
      <c r="C621" s="66"/>
      <c r="D621" s="66"/>
      <c r="E621" s="66"/>
      <c r="F621" s="66"/>
      <c r="G621" s="66"/>
      <c r="H621" s="66"/>
      <c r="I621" s="66"/>
      <c r="J621" s="66"/>
    </row>
    <row r="622" spans="1:10" x14ac:dyDescent="0.35">
      <c r="A622" s="66"/>
      <c r="B622" s="66"/>
      <c r="C622" s="66"/>
      <c r="D622" s="66"/>
      <c r="E622" s="66"/>
      <c r="F622" s="66"/>
      <c r="G622" s="66"/>
      <c r="H622" s="66"/>
      <c r="I622" s="66"/>
      <c r="J622" s="66"/>
    </row>
    <row r="623" spans="1:10" x14ac:dyDescent="0.35">
      <c r="A623" s="66"/>
      <c r="B623" s="66"/>
      <c r="C623" s="66"/>
      <c r="D623" s="66"/>
      <c r="E623" s="66"/>
      <c r="F623" s="66"/>
      <c r="G623" s="66"/>
      <c r="H623" s="66"/>
      <c r="I623" s="66"/>
      <c r="J623" s="66"/>
    </row>
    <row r="624" spans="1:10" x14ac:dyDescent="0.35">
      <c r="A624" s="66"/>
      <c r="B624" s="66"/>
      <c r="C624" s="66"/>
      <c r="D624" s="66"/>
      <c r="E624" s="66"/>
      <c r="F624" s="66"/>
      <c r="G624" s="66"/>
      <c r="H624" s="66"/>
      <c r="I624" s="66"/>
      <c r="J624" s="66"/>
    </row>
    <row r="625" spans="1:10" x14ac:dyDescent="0.35">
      <c r="A625" s="66"/>
      <c r="B625" s="66"/>
      <c r="C625" s="66"/>
      <c r="D625" s="66"/>
      <c r="E625" s="66"/>
      <c r="F625" s="66"/>
      <c r="G625" s="66"/>
      <c r="H625" s="66"/>
      <c r="I625" s="66"/>
      <c r="J625" s="66"/>
    </row>
    <row r="626" spans="1:10" x14ac:dyDescent="0.35">
      <c r="A626" s="66"/>
      <c r="B626" s="66"/>
      <c r="C626" s="66"/>
      <c r="D626" s="66"/>
      <c r="E626" s="66"/>
      <c r="F626" s="66"/>
      <c r="G626" s="66"/>
      <c r="H626" s="66"/>
      <c r="I626" s="66"/>
      <c r="J626" s="66"/>
    </row>
    <row r="627" spans="1:10" x14ac:dyDescent="0.35">
      <c r="A627" s="66"/>
      <c r="B627" s="66"/>
      <c r="C627" s="66"/>
      <c r="D627" s="66"/>
      <c r="E627" s="66"/>
      <c r="F627" s="66"/>
      <c r="G627" s="66"/>
      <c r="H627" s="66"/>
      <c r="I627" s="66"/>
      <c r="J627" s="66"/>
    </row>
    <row r="628" spans="1:10" x14ac:dyDescent="0.35">
      <c r="A628" s="66"/>
      <c r="B628" s="66"/>
      <c r="C628" s="66"/>
      <c r="D628" s="66"/>
      <c r="E628" s="66"/>
      <c r="F628" s="66"/>
      <c r="G628" s="66"/>
      <c r="H628" s="66"/>
      <c r="I628" s="66"/>
      <c r="J628" s="66"/>
    </row>
    <row r="629" spans="1:10" x14ac:dyDescent="0.35">
      <c r="A629" s="66"/>
      <c r="B629" s="66"/>
      <c r="C629" s="66"/>
      <c r="D629" s="66"/>
      <c r="E629" s="66"/>
      <c r="F629" s="66"/>
      <c r="G629" s="66"/>
      <c r="H629" s="66"/>
      <c r="I629" s="66"/>
      <c r="J629" s="66"/>
    </row>
    <row r="630" spans="1:10" x14ac:dyDescent="0.35">
      <c r="A630" s="66"/>
      <c r="B630" s="66"/>
      <c r="C630" s="66"/>
      <c r="D630" s="66"/>
      <c r="E630" s="66"/>
      <c r="F630" s="66"/>
      <c r="G630" s="66"/>
      <c r="H630" s="66"/>
      <c r="I630" s="66"/>
      <c r="J630" s="66"/>
    </row>
    <row r="631" spans="1:10" x14ac:dyDescent="0.35">
      <c r="A631" s="66"/>
      <c r="B631" s="66"/>
      <c r="C631" s="66"/>
      <c r="D631" s="66"/>
      <c r="E631" s="66"/>
      <c r="F631" s="66"/>
      <c r="G631" s="66"/>
      <c r="H631" s="66"/>
      <c r="I631" s="66"/>
      <c r="J631" s="66"/>
    </row>
    <row r="632" spans="1:10" x14ac:dyDescent="0.35">
      <c r="A632" s="66"/>
      <c r="B632" s="66"/>
      <c r="C632" s="66"/>
      <c r="D632" s="66"/>
      <c r="E632" s="66"/>
      <c r="F632" s="66"/>
      <c r="G632" s="66"/>
      <c r="H632" s="66"/>
      <c r="I632" s="66"/>
      <c r="J632" s="66"/>
    </row>
    <row r="633" spans="1:10" x14ac:dyDescent="0.35">
      <c r="A633" s="66"/>
      <c r="B633" s="66"/>
      <c r="C633" s="66"/>
      <c r="D633" s="66"/>
      <c r="E633" s="66"/>
      <c r="F633" s="66"/>
      <c r="G633" s="66"/>
      <c r="H633" s="66"/>
      <c r="I633" s="66"/>
      <c r="J633" s="66"/>
    </row>
    <row r="634" spans="1:10" x14ac:dyDescent="0.35">
      <c r="A634" s="66"/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1:10" x14ac:dyDescent="0.35">
      <c r="A635" s="66"/>
      <c r="B635" s="66"/>
      <c r="C635" s="66"/>
      <c r="D635" s="66"/>
      <c r="E635" s="66"/>
      <c r="F635" s="66"/>
      <c r="G635" s="66"/>
      <c r="H635" s="66"/>
      <c r="I635" s="66"/>
      <c r="J635" s="66"/>
    </row>
    <row r="636" spans="1:10" x14ac:dyDescent="0.35">
      <c r="A636" s="66"/>
      <c r="B636" s="66"/>
      <c r="C636" s="66"/>
      <c r="D636" s="66"/>
      <c r="E636" s="66"/>
      <c r="F636" s="66"/>
      <c r="G636" s="66"/>
      <c r="H636" s="66"/>
      <c r="I636" s="66"/>
      <c r="J636" s="66"/>
    </row>
    <row r="637" spans="1:10" x14ac:dyDescent="0.35">
      <c r="A637" s="66"/>
      <c r="B637" s="66"/>
      <c r="C637" s="66"/>
      <c r="D637" s="66"/>
      <c r="E637" s="66"/>
      <c r="F637" s="66"/>
      <c r="G637" s="66"/>
      <c r="H637" s="66"/>
      <c r="I637" s="66"/>
      <c r="J637" s="66"/>
    </row>
    <row r="638" spans="1:10" x14ac:dyDescent="0.35">
      <c r="A638" s="66"/>
      <c r="B638" s="66"/>
      <c r="C638" s="66"/>
      <c r="D638" s="66"/>
      <c r="E638" s="66"/>
      <c r="F638" s="66"/>
      <c r="G638" s="66"/>
      <c r="H638" s="66"/>
      <c r="I638" s="66"/>
      <c r="J638" s="66"/>
    </row>
    <row r="639" spans="1:10" x14ac:dyDescent="0.35">
      <c r="A639" s="66"/>
      <c r="B639" s="66"/>
      <c r="C639" s="66"/>
      <c r="D639" s="66"/>
      <c r="E639" s="66"/>
      <c r="F639" s="66"/>
      <c r="G639" s="66"/>
      <c r="H639" s="66"/>
      <c r="I639" s="66"/>
      <c r="J639" s="66"/>
    </row>
    <row r="640" spans="1:10" x14ac:dyDescent="0.35">
      <c r="A640" s="66"/>
      <c r="B640" s="66"/>
      <c r="C640" s="66"/>
      <c r="D640" s="66"/>
      <c r="E640" s="66"/>
      <c r="F640" s="66"/>
      <c r="G640" s="66"/>
      <c r="H640" s="66"/>
      <c r="I640" s="66"/>
      <c r="J640" s="66"/>
    </row>
    <row r="641" spans="1:10" x14ac:dyDescent="0.35">
      <c r="A641" s="66"/>
      <c r="B641" s="66"/>
      <c r="C641" s="66"/>
      <c r="D641" s="66"/>
      <c r="E641" s="66"/>
      <c r="F641" s="66"/>
      <c r="G641" s="66"/>
      <c r="H641" s="66"/>
      <c r="I641" s="66"/>
      <c r="J641" s="66"/>
    </row>
    <row r="642" spans="1:10" x14ac:dyDescent="0.35">
      <c r="A642" s="66"/>
      <c r="B642" s="66"/>
      <c r="C642" s="66"/>
      <c r="D642" s="66"/>
      <c r="E642" s="66"/>
      <c r="F642" s="66"/>
      <c r="G642" s="66"/>
      <c r="H642" s="66"/>
      <c r="I642" s="66"/>
      <c r="J642" s="66"/>
    </row>
    <row r="643" spans="1:10" x14ac:dyDescent="0.35">
      <c r="A643" s="66"/>
      <c r="B643" s="66"/>
      <c r="C643" s="66"/>
      <c r="D643" s="66"/>
      <c r="E643" s="66"/>
      <c r="F643" s="66"/>
      <c r="G643" s="66"/>
      <c r="H643" s="66"/>
      <c r="I643" s="66"/>
      <c r="J643" s="66"/>
    </row>
    <row r="644" spans="1:10" x14ac:dyDescent="0.35">
      <c r="A644" s="66"/>
      <c r="B644" s="66"/>
      <c r="C644" s="66"/>
      <c r="D644" s="66"/>
      <c r="E644" s="66"/>
      <c r="F644" s="66"/>
      <c r="G644" s="66"/>
      <c r="H644" s="66"/>
      <c r="I644" s="66"/>
      <c r="J644" s="66"/>
    </row>
    <row r="645" spans="1:10" x14ac:dyDescent="0.35">
      <c r="A645" s="66"/>
      <c r="B645" s="66"/>
      <c r="C645" s="66"/>
      <c r="D645" s="66"/>
      <c r="E645" s="66"/>
      <c r="F645" s="66"/>
      <c r="G645" s="66"/>
      <c r="H645" s="66"/>
      <c r="I645" s="66"/>
      <c r="J645" s="66"/>
    </row>
    <row r="646" spans="1:10" x14ac:dyDescent="0.35">
      <c r="A646" s="66"/>
      <c r="B646" s="66"/>
      <c r="C646" s="66"/>
      <c r="D646" s="66"/>
      <c r="E646" s="66"/>
      <c r="F646" s="66"/>
      <c r="G646" s="66"/>
      <c r="H646" s="66"/>
      <c r="I646" s="66"/>
      <c r="J646" s="66"/>
    </row>
    <row r="647" spans="1:10" x14ac:dyDescent="0.35">
      <c r="A647" s="66"/>
      <c r="B647" s="66"/>
      <c r="C647" s="66"/>
      <c r="D647" s="66"/>
      <c r="E647" s="66"/>
      <c r="F647" s="66"/>
      <c r="G647" s="66"/>
      <c r="H647" s="66"/>
      <c r="I647" s="66"/>
      <c r="J647" s="66"/>
    </row>
    <row r="648" spans="1:10" x14ac:dyDescent="0.35">
      <c r="A648" s="66"/>
      <c r="B648" s="66"/>
      <c r="C648" s="66"/>
      <c r="D648" s="66"/>
      <c r="E648" s="66"/>
      <c r="F648" s="66"/>
      <c r="G648" s="66"/>
      <c r="H648" s="66"/>
      <c r="I648" s="66"/>
      <c r="J648" s="66"/>
    </row>
    <row r="649" spans="1:10" x14ac:dyDescent="0.35">
      <c r="A649" s="66"/>
      <c r="B649" s="66"/>
      <c r="C649" s="66"/>
      <c r="D649" s="66"/>
      <c r="E649" s="66"/>
      <c r="F649" s="66"/>
      <c r="G649" s="66"/>
      <c r="H649" s="66"/>
      <c r="I649" s="66"/>
      <c r="J649" s="66"/>
    </row>
    <row r="650" spans="1:10" x14ac:dyDescent="0.35">
      <c r="A650" s="66"/>
      <c r="B650" s="66"/>
      <c r="C650" s="66"/>
      <c r="D650" s="66"/>
      <c r="E650" s="66"/>
      <c r="F650" s="66"/>
      <c r="G650" s="66"/>
      <c r="H650" s="66"/>
      <c r="I650" s="66"/>
      <c r="J650" s="66"/>
    </row>
    <row r="651" spans="1:10" x14ac:dyDescent="0.35">
      <c r="A651" s="66"/>
      <c r="B651" s="66"/>
      <c r="C651" s="66"/>
      <c r="D651" s="66"/>
      <c r="E651" s="66"/>
      <c r="F651" s="66"/>
      <c r="G651" s="66"/>
      <c r="H651" s="66"/>
      <c r="I651" s="66"/>
      <c r="J651" s="66"/>
    </row>
    <row r="652" spans="1:10" x14ac:dyDescent="0.35">
      <c r="A652" s="66"/>
      <c r="B652" s="66"/>
      <c r="C652" s="66"/>
      <c r="D652" s="66"/>
      <c r="E652" s="66"/>
      <c r="F652" s="66"/>
      <c r="G652" s="66"/>
      <c r="H652" s="66"/>
      <c r="I652" s="66"/>
      <c r="J652" s="66"/>
    </row>
    <row r="653" spans="1:10" x14ac:dyDescent="0.35">
      <c r="A653" s="66"/>
      <c r="B653" s="66"/>
      <c r="C653" s="66"/>
      <c r="D653" s="66"/>
      <c r="E653" s="66"/>
      <c r="F653" s="66"/>
      <c r="G653" s="66"/>
      <c r="H653" s="66"/>
      <c r="I653" s="66"/>
      <c r="J653" s="66"/>
    </row>
    <row r="654" spans="1:10" x14ac:dyDescent="0.35">
      <c r="A654" s="66"/>
      <c r="B654" s="66"/>
      <c r="C654" s="66"/>
      <c r="D654" s="66"/>
      <c r="E654" s="66"/>
      <c r="F654" s="66"/>
      <c r="G654" s="66"/>
      <c r="H654" s="66"/>
      <c r="I654" s="66"/>
      <c r="J654" s="66"/>
    </row>
    <row r="655" spans="1:10" x14ac:dyDescent="0.35">
      <c r="A655" s="66"/>
      <c r="B655" s="66"/>
      <c r="C655" s="66"/>
      <c r="D655" s="66"/>
      <c r="E655" s="66"/>
      <c r="F655" s="66"/>
      <c r="G655" s="66"/>
      <c r="H655" s="66"/>
      <c r="I655" s="66"/>
      <c r="J655" s="66"/>
    </row>
    <row r="656" spans="1:10" x14ac:dyDescent="0.35">
      <c r="A656" s="66"/>
      <c r="B656" s="66"/>
      <c r="C656" s="66"/>
      <c r="D656" s="66"/>
      <c r="E656" s="66"/>
      <c r="F656" s="66"/>
      <c r="G656" s="66"/>
      <c r="H656" s="66"/>
      <c r="I656" s="66"/>
      <c r="J656" s="66"/>
    </row>
    <row r="657" spans="1:10" x14ac:dyDescent="0.35">
      <c r="A657" s="66"/>
      <c r="B657" s="66"/>
      <c r="C657" s="66"/>
      <c r="D657" s="66"/>
      <c r="E657" s="66"/>
      <c r="F657" s="66"/>
      <c r="G657" s="66"/>
      <c r="H657" s="66"/>
      <c r="I657" s="66"/>
      <c r="J657" s="66"/>
    </row>
    <row r="658" spans="1:10" x14ac:dyDescent="0.35">
      <c r="A658" s="66"/>
      <c r="B658" s="66"/>
      <c r="C658" s="66"/>
      <c r="D658" s="66"/>
      <c r="E658" s="66"/>
      <c r="F658" s="66"/>
      <c r="G658" s="66"/>
      <c r="H658" s="66"/>
      <c r="I658" s="66"/>
      <c r="J658" s="66"/>
    </row>
    <row r="659" spans="1:10" x14ac:dyDescent="0.35">
      <c r="A659" s="66"/>
      <c r="B659" s="66"/>
      <c r="C659" s="66"/>
      <c r="D659" s="66"/>
      <c r="E659" s="66"/>
      <c r="F659" s="66"/>
      <c r="G659" s="66"/>
      <c r="H659" s="66"/>
      <c r="I659" s="66"/>
      <c r="J659" s="66"/>
    </row>
    <row r="660" spans="1:10" x14ac:dyDescent="0.35">
      <c r="A660" s="66"/>
      <c r="B660" s="66"/>
      <c r="C660" s="66"/>
      <c r="D660" s="66"/>
      <c r="E660" s="66"/>
      <c r="F660" s="66"/>
      <c r="G660" s="66"/>
      <c r="H660" s="66"/>
      <c r="I660" s="66"/>
      <c r="J660" s="66"/>
    </row>
    <row r="661" spans="1:10" x14ac:dyDescent="0.35">
      <c r="A661" s="66"/>
      <c r="B661" s="66"/>
      <c r="C661" s="66"/>
      <c r="D661" s="66"/>
      <c r="E661" s="66"/>
      <c r="F661" s="66"/>
      <c r="G661" s="66"/>
      <c r="H661" s="66"/>
      <c r="I661" s="66"/>
      <c r="J661" s="66"/>
    </row>
    <row r="662" spans="1:10" x14ac:dyDescent="0.35">
      <c r="A662" s="66"/>
      <c r="B662" s="66"/>
      <c r="C662" s="66"/>
      <c r="D662" s="66"/>
      <c r="E662" s="66"/>
      <c r="F662" s="66"/>
      <c r="G662" s="66"/>
      <c r="H662" s="66"/>
      <c r="I662" s="66"/>
      <c r="J662" s="66"/>
    </row>
    <row r="663" spans="1:10" x14ac:dyDescent="0.35">
      <c r="A663" s="66"/>
      <c r="B663" s="66"/>
      <c r="C663" s="66"/>
      <c r="D663" s="66"/>
      <c r="E663" s="66"/>
      <c r="F663" s="66"/>
      <c r="G663" s="66"/>
      <c r="H663" s="66"/>
      <c r="I663" s="66"/>
      <c r="J663" s="66"/>
    </row>
    <row r="664" spans="1:10" x14ac:dyDescent="0.35">
      <c r="A664" s="66"/>
      <c r="B664" s="66"/>
      <c r="C664" s="66"/>
      <c r="D664" s="66"/>
      <c r="E664" s="66"/>
      <c r="F664" s="66"/>
      <c r="G664" s="66"/>
      <c r="H664" s="66"/>
      <c r="I664" s="66"/>
      <c r="J664" s="66"/>
    </row>
    <row r="665" spans="1:10" x14ac:dyDescent="0.35">
      <c r="A665" s="66"/>
      <c r="B665" s="66"/>
      <c r="C665" s="66"/>
      <c r="D665" s="66"/>
      <c r="E665" s="66"/>
      <c r="F665" s="66"/>
      <c r="G665" s="66"/>
      <c r="H665" s="66"/>
      <c r="I665" s="66"/>
      <c r="J665" s="66"/>
    </row>
    <row r="666" spans="1:10" x14ac:dyDescent="0.35">
      <c r="A666" s="66"/>
      <c r="B666" s="66"/>
      <c r="C666" s="66"/>
      <c r="D666" s="66"/>
      <c r="E666" s="66"/>
      <c r="F666" s="66"/>
      <c r="G666" s="66"/>
      <c r="H666" s="66"/>
      <c r="I666" s="66"/>
      <c r="J666" s="66"/>
    </row>
    <row r="667" spans="1:10" x14ac:dyDescent="0.35">
      <c r="A667" s="66"/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1:10" x14ac:dyDescent="0.35">
      <c r="A668" s="66"/>
      <c r="B668" s="66"/>
      <c r="C668" s="66"/>
      <c r="D668" s="66"/>
      <c r="E668" s="66"/>
      <c r="F668" s="66"/>
      <c r="G668" s="66"/>
      <c r="H668" s="66"/>
      <c r="I668" s="66"/>
      <c r="J668" s="66"/>
    </row>
    <row r="669" spans="1:10" x14ac:dyDescent="0.35">
      <c r="A669" s="66"/>
      <c r="B669" s="66"/>
      <c r="C669" s="66"/>
      <c r="D669" s="66"/>
      <c r="E669" s="66"/>
      <c r="F669" s="66"/>
      <c r="G669" s="66"/>
      <c r="H669" s="66"/>
      <c r="I669" s="66"/>
      <c r="J669" s="66"/>
    </row>
    <row r="670" spans="1:10" x14ac:dyDescent="0.35">
      <c r="A670" s="66"/>
      <c r="B670" s="66"/>
      <c r="C670" s="66"/>
      <c r="D670" s="66"/>
      <c r="E670" s="66"/>
      <c r="F670" s="66"/>
      <c r="G670" s="66"/>
      <c r="H670" s="66"/>
      <c r="I670" s="66"/>
      <c r="J670" s="66"/>
    </row>
    <row r="671" spans="1:10" x14ac:dyDescent="0.35">
      <c r="A671" s="66"/>
      <c r="B671" s="66"/>
      <c r="C671" s="66"/>
      <c r="D671" s="66"/>
      <c r="E671" s="66"/>
      <c r="F671" s="66"/>
      <c r="G671" s="66"/>
      <c r="H671" s="66"/>
      <c r="I671" s="66"/>
      <c r="J671" s="66"/>
    </row>
    <row r="672" spans="1:10" x14ac:dyDescent="0.35">
      <c r="A672" s="66"/>
      <c r="B672" s="66"/>
      <c r="C672" s="66"/>
      <c r="D672" s="66"/>
      <c r="E672" s="66"/>
      <c r="F672" s="66"/>
      <c r="G672" s="66"/>
      <c r="H672" s="66"/>
      <c r="I672" s="66"/>
      <c r="J672" s="66"/>
    </row>
    <row r="673" spans="1:10" x14ac:dyDescent="0.35">
      <c r="A673" s="66"/>
      <c r="B673" s="66"/>
      <c r="C673" s="66"/>
      <c r="D673" s="66"/>
      <c r="E673" s="66"/>
      <c r="F673" s="66"/>
      <c r="G673" s="66"/>
      <c r="H673" s="66"/>
      <c r="I673" s="66"/>
      <c r="J673" s="66"/>
    </row>
    <row r="674" spans="1:10" x14ac:dyDescent="0.35">
      <c r="A674" s="66"/>
      <c r="B674" s="66"/>
      <c r="C674" s="66"/>
      <c r="D674" s="66"/>
      <c r="E674" s="66"/>
      <c r="F674" s="66"/>
      <c r="G674" s="66"/>
      <c r="H674" s="66"/>
      <c r="I674" s="66"/>
      <c r="J674" s="66"/>
    </row>
    <row r="675" spans="1:10" x14ac:dyDescent="0.35">
      <c r="A675" s="66"/>
      <c r="B675" s="66"/>
      <c r="C675" s="66"/>
      <c r="D675" s="66"/>
      <c r="E675" s="66"/>
      <c r="F675" s="66"/>
      <c r="G675" s="66"/>
      <c r="H675" s="66"/>
      <c r="I675" s="66"/>
      <c r="J675" s="66"/>
    </row>
    <row r="676" spans="1:10" x14ac:dyDescent="0.35">
      <c r="A676" s="66"/>
      <c r="B676" s="66"/>
      <c r="C676" s="66"/>
      <c r="D676" s="66"/>
      <c r="E676" s="66"/>
      <c r="F676" s="66"/>
      <c r="G676" s="66"/>
      <c r="H676" s="66"/>
      <c r="I676" s="66"/>
      <c r="J676" s="66"/>
    </row>
    <row r="677" spans="1:10" x14ac:dyDescent="0.35">
      <c r="A677" s="66"/>
      <c r="B677" s="66"/>
      <c r="C677" s="66"/>
      <c r="D677" s="66"/>
      <c r="E677" s="66"/>
      <c r="F677" s="66"/>
      <c r="G677" s="66"/>
      <c r="H677" s="66"/>
      <c r="I677" s="66"/>
      <c r="J677" s="66"/>
    </row>
    <row r="678" spans="1:10" x14ac:dyDescent="0.35">
      <c r="A678" s="66"/>
      <c r="B678" s="66"/>
      <c r="C678" s="66"/>
      <c r="D678" s="66"/>
      <c r="E678" s="66"/>
      <c r="F678" s="66"/>
      <c r="G678" s="66"/>
      <c r="H678" s="66"/>
      <c r="I678" s="66"/>
      <c r="J678" s="66"/>
    </row>
    <row r="679" spans="1:10" x14ac:dyDescent="0.35">
      <c r="A679" s="66"/>
      <c r="B679" s="66"/>
      <c r="C679" s="66"/>
      <c r="D679" s="66"/>
      <c r="E679" s="66"/>
      <c r="F679" s="66"/>
      <c r="G679" s="66"/>
      <c r="H679" s="66"/>
      <c r="I679" s="66"/>
      <c r="J679" s="66"/>
    </row>
    <row r="680" spans="1:10" x14ac:dyDescent="0.35">
      <c r="A680" s="66"/>
      <c r="B680" s="66"/>
      <c r="C680" s="66"/>
      <c r="D680" s="66"/>
      <c r="E680" s="66"/>
      <c r="F680" s="66"/>
      <c r="G680" s="66"/>
      <c r="H680" s="66"/>
      <c r="I680" s="66"/>
      <c r="J680" s="66"/>
    </row>
    <row r="681" spans="1:10" x14ac:dyDescent="0.35">
      <c r="A681" s="66"/>
      <c r="B681" s="66"/>
      <c r="C681" s="66"/>
      <c r="D681" s="66"/>
      <c r="E681" s="66"/>
      <c r="F681" s="66"/>
      <c r="G681" s="66"/>
      <c r="H681" s="66"/>
      <c r="I681" s="66"/>
      <c r="J681" s="66"/>
    </row>
    <row r="682" spans="1:10" x14ac:dyDescent="0.35">
      <c r="A682" s="66"/>
      <c r="B682" s="66"/>
      <c r="C682" s="66"/>
      <c r="D682" s="66"/>
      <c r="E682" s="66"/>
      <c r="F682" s="66"/>
      <c r="G682" s="66"/>
      <c r="H682" s="66"/>
      <c r="I682" s="66"/>
      <c r="J682" s="66"/>
    </row>
    <row r="683" spans="1:10" x14ac:dyDescent="0.35">
      <c r="A683" s="66"/>
      <c r="B683" s="66"/>
      <c r="C683" s="66"/>
      <c r="D683" s="66"/>
      <c r="E683" s="66"/>
      <c r="F683" s="66"/>
      <c r="G683" s="66"/>
      <c r="H683" s="66"/>
      <c r="I683" s="66"/>
      <c r="J683" s="66"/>
    </row>
    <row r="684" spans="1:10" x14ac:dyDescent="0.35">
      <c r="A684" s="66"/>
      <c r="B684" s="66"/>
      <c r="C684" s="66"/>
      <c r="D684" s="66"/>
      <c r="E684" s="66"/>
      <c r="F684" s="66"/>
      <c r="G684" s="66"/>
      <c r="H684" s="66"/>
      <c r="I684" s="66"/>
      <c r="J684" s="66"/>
    </row>
    <row r="685" spans="1:10" x14ac:dyDescent="0.35">
      <c r="A685" s="66"/>
      <c r="B685" s="66"/>
      <c r="C685" s="66"/>
      <c r="D685" s="66"/>
      <c r="E685" s="66"/>
      <c r="F685" s="66"/>
      <c r="G685" s="66"/>
      <c r="H685" s="66"/>
      <c r="I685" s="66"/>
      <c r="J685" s="66"/>
    </row>
    <row r="686" spans="1:10" x14ac:dyDescent="0.35">
      <c r="A686" s="66"/>
      <c r="B686" s="66"/>
      <c r="C686" s="66"/>
      <c r="D686" s="66"/>
      <c r="E686" s="66"/>
      <c r="F686" s="66"/>
      <c r="G686" s="66"/>
      <c r="H686" s="66"/>
      <c r="I686" s="66"/>
      <c r="J686" s="66"/>
    </row>
    <row r="687" spans="1:10" x14ac:dyDescent="0.35">
      <c r="A687" s="66"/>
      <c r="B687" s="66"/>
      <c r="C687" s="66"/>
      <c r="D687" s="66"/>
      <c r="E687" s="66"/>
      <c r="F687" s="66"/>
      <c r="G687" s="66"/>
      <c r="H687" s="66"/>
      <c r="I687" s="66"/>
      <c r="J687" s="66"/>
    </row>
    <row r="688" spans="1:10" x14ac:dyDescent="0.35">
      <c r="A688" s="66"/>
      <c r="B688" s="66"/>
      <c r="C688" s="66"/>
      <c r="D688" s="66"/>
      <c r="E688" s="66"/>
      <c r="F688" s="66"/>
      <c r="G688" s="66"/>
      <c r="H688" s="66"/>
      <c r="I688" s="66"/>
      <c r="J688" s="66"/>
    </row>
    <row r="689" spans="1:10" x14ac:dyDescent="0.35">
      <c r="A689" s="66"/>
      <c r="B689" s="66"/>
      <c r="C689" s="66"/>
      <c r="D689" s="66"/>
      <c r="E689" s="66"/>
      <c r="F689" s="66"/>
      <c r="G689" s="66"/>
      <c r="H689" s="66"/>
      <c r="I689" s="66"/>
      <c r="J689" s="66"/>
    </row>
    <row r="690" spans="1:10" x14ac:dyDescent="0.35">
      <c r="A690" s="66"/>
      <c r="B690" s="66"/>
      <c r="C690" s="66"/>
      <c r="D690" s="66"/>
      <c r="E690" s="66"/>
      <c r="F690" s="66"/>
      <c r="G690" s="66"/>
      <c r="H690" s="66"/>
      <c r="I690" s="66"/>
      <c r="J690" s="66"/>
    </row>
    <row r="691" spans="1:10" x14ac:dyDescent="0.35">
      <c r="A691" s="66"/>
      <c r="B691" s="66"/>
      <c r="C691" s="66"/>
      <c r="D691" s="66"/>
      <c r="E691" s="66"/>
      <c r="F691" s="66"/>
      <c r="G691" s="66"/>
      <c r="H691" s="66"/>
      <c r="I691" s="66"/>
      <c r="J691" s="66"/>
    </row>
    <row r="692" spans="1:10" x14ac:dyDescent="0.35">
      <c r="A692" s="66"/>
      <c r="B692" s="66"/>
      <c r="C692" s="66"/>
      <c r="D692" s="66"/>
      <c r="E692" s="66"/>
      <c r="F692" s="66"/>
      <c r="G692" s="66"/>
      <c r="H692" s="66"/>
      <c r="I692" s="66"/>
      <c r="J692" s="66"/>
    </row>
    <row r="693" spans="1:10" x14ac:dyDescent="0.35">
      <c r="A693" s="66"/>
      <c r="B693" s="66"/>
      <c r="C693" s="66"/>
      <c r="D693" s="66"/>
      <c r="E693" s="66"/>
      <c r="F693" s="66"/>
      <c r="G693" s="66"/>
      <c r="H693" s="66"/>
      <c r="I693" s="66"/>
      <c r="J693" s="66"/>
    </row>
    <row r="694" spans="1:10" x14ac:dyDescent="0.35">
      <c r="A694" s="66"/>
      <c r="B694" s="66"/>
      <c r="C694" s="66"/>
      <c r="D694" s="66"/>
      <c r="E694" s="66"/>
      <c r="F694" s="66"/>
      <c r="G694" s="66"/>
      <c r="H694" s="66"/>
      <c r="I694" s="66"/>
      <c r="J694" s="66"/>
    </row>
    <row r="695" spans="1:10" x14ac:dyDescent="0.35">
      <c r="A695" s="66"/>
      <c r="B695" s="66"/>
      <c r="C695" s="66"/>
      <c r="D695" s="66"/>
      <c r="E695" s="66"/>
      <c r="F695" s="66"/>
      <c r="G695" s="66"/>
      <c r="H695" s="66"/>
      <c r="I695" s="66"/>
      <c r="J695" s="66"/>
    </row>
    <row r="696" spans="1:10" x14ac:dyDescent="0.35">
      <c r="A696" s="66"/>
      <c r="B696" s="66"/>
      <c r="C696" s="66"/>
      <c r="D696" s="66"/>
      <c r="E696" s="66"/>
      <c r="F696" s="66"/>
      <c r="G696" s="66"/>
      <c r="H696" s="66"/>
      <c r="I696" s="66"/>
      <c r="J696" s="66"/>
    </row>
    <row r="697" spans="1:10" x14ac:dyDescent="0.35">
      <c r="A697" s="66"/>
      <c r="B697" s="66"/>
      <c r="C697" s="66"/>
      <c r="D697" s="66"/>
      <c r="E697" s="66"/>
      <c r="F697" s="66"/>
      <c r="G697" s="66"/>
      <c r="H697" s="66"/>
      <c r="I697" s="66"/>
      <c r="J697" s="66"/>
    </row>
  </sheetData>
  <mergeCells count="10">
    <mergeCell ref="E7:G7"/>
    <mergeCell ref="E8:G8"/>
    <mergeCell ref="A4:J4"/>
    <mergeCell ref="A5:J5"/>
    <mergeCell ref="A6:J6"/>
    <mergeCell ref="A7:A9"/>
    <mergeCell ref="H7:J7"/>
    <mergeCell ref="H8:J8"/>
    <mergeCell ref="B7:D7"/>
    <mergeCell ref="B8:D8"/>
  </mergeCells>
  <printOptions horizontalCentered="1"/>
  <pageMargins left="0.51181102362204722" right="0.51181102362204722" top="1.3385826771653544" bottom="0.55118110236220474" header="0.31496062992125984" footer="0.31496062992125984"/>
  <pageSetup paperSize="9" scale="78" fitToHeight="3" orientation="landscape" r:id="rId1"/>
  <headerFooter>
    <oddHeader>&amp;L&amp;G</oddHeader>
  </headerFooter>
  <rowBreaks count="2" manualBreakCount="2">
    <brk id="38" max="9" man="1"/>
    <brk id="6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2021-05-11T13:55:11Z</cp:lastPrinted>
  <dcterms:created xsi:type="dcterms:W3CDTF">2018-06-01T14:58:32Z</dcterms:created>
  <dcterms:modified xsi:type="dcterms:W3CDTF">2022-01-21T11:57:57Z</dcterms:modified>
</cp:coreProperties>
</file>