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<sst xmlns="http://schemas.openxmlformats.org/spreadsheetml/2006/main" count="41" uniqueCount="33">
  <si>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</si>
  <si>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</si>
  <si>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</si>
  <si>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</si>
  <si>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</si>
  <si>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</si>
  <si>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</si>
  <si>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</si>
  <si>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</si>
  <si>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</si>
  <si>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</si>
  <si>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</si>
  <si>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</si>
  <si>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</si>
  <si>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</si>
  <si>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</si>
  <si>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</si>
  <si>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</si>
  <si>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</si>
  <si>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2024</t>
  </si>
  <si>
    <t>2025</t>
  </si>
  <si>
    <t>JANEIRO/SETEMBRO</t>
  </si>
  <si>
    <t>2024/2025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</si>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</sst>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8069.0</v>
      </c>
      <c r="C10" s="6" t="n">
        <f t="shared" si="0"/>
        <v>10289.0</v>
      </c>
      <c r="D10" s="6" t="n">
        <f t="shared" si="0"/>
        <v>18358.0</v>
      </c>
      <c r="E10" s="6" t="n">
        <f t="shared" si="0"/>
        <v>12306.0</v>
      </c>
      <c r="F10" s="6" t="n">
        <f t="shared" si="0"/>
        <v>20214.0</v>
      </c>
      <c r="G10" s="6" t="n">
        <f t="shared" si="0"/>
        <v>32520.0</v>
      </c>
      <c r="H10" s="7" t="n">
        <f t="shared" ref="H10:J10" si="1">IFERROR((E10-B10)/B10,"-")</f>
        <v>0.5250960465980915</v>
      </c>
      <c r="I10" s="7" t="n">
        <f t="shared" si="1"/>
        <v>0.9646224122849645</v>
      </c>
      <c r="J10" s="7" t="n">
        <f t="shared" si="1"/>
        <v>0.7714347968188255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2879.0</v>
      </c>
      <c r="C11" s="6" t="n">
        <f t="shared" si="2"/>
        <v>4415.0</v>
      </c>
      <c r="D11" s="6" t="n">
        <f t="shared" si="2"/>
        <v>7294.0</v>
      </c>
      <c r="E11" s="6" t="n">
        <f t="shared" si="2"/>
        <v>2893.0</v>
      </c>
      <c r="F11" s="6" t="n">
        <f t="shared" si="2"/>
        <v>10302.0</v>
      </c>
      <c r="G11" s="6" t="n">
        <f t="shared" si="2"/>
        <v>13195.0</v>
      </c>
      <c r="H11" s="7" t="n">
        <f t="shared" ref="H11:J11" si="3">IFERROR((E11-B11)/B11,"-")</f>
        <v>0.004862799583188607</v>
      </c>
      <c r="I11" s="7" t="n">
        <f t="shared" si="3"/>
        <v>1.3334088335220837</v>
      </c>
      <c r="J11" s="7" t="n">
        <f t="shared" si="3"/>
        <v>0.809021113243762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567.0</v>
      </c>
      <c r="C12" s="10" t="n">
        <v>1316.0</v>
      </c>
      <c r="D12" s="10" t="n">
        <v>1883.0</v>
      </c>
      <c r="E12" s="10" t="n">
        <v>459.0</v>
      </c>
      <c r="F12" s="10" t="n">
        <v>1491.0</v>
      </c>
      <c r="G12" s="10" t="n">
        <v>1950.0</v>
      </c>
      <c r="H12" s="11" t="n">
        <f t="shared" ref="H12:J12" si="4">IFERROR((E12-B12)/B12,"-")</f>
        <v>-0.19047619047619047</v>
      </c>
      <c r="I12" s="11" t="n">
        <f t="shared" si="4"/>
        <v>0.13297872340425532</v>
      </c>
      <c r="J12" s="11" t="n">
        <f t="shared" si="4"/>
        <v>0.03558151885289432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/>
      <c r="D13" s="10"/>
      <c r="E13" s="10"/>
      <c r="F13" s="10" t="n">
        <v>1.0</v>
      </c>
      <c r="G13" s="10" t="n">
        <v>1.0</v>
      </c>
      <c r="H13" s="11" t="str">
        <f t="shared" ref="H13:J13" si="5">IFERROR((E13-B13)/B13,"-")</f>
        <v>-</v>
      </c>
      <c r="I13" s="11" t="str">
        <f t="shared" si="5"/>
        <v>-</v>
      </c>
      <c r="J13" s="11" t="str">
        <f t="shared" si="5"/>
        <v>-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12.0</v>
      </c>
      <c r="C14" s="10" t="n">
        <v>97.0</v>
      </c>
      <c r="D14" s="10" t="n">
        <v>109.0</v>
      </c>
      <c r="E14" s="10" t="n">
        <v>5.0</v>
      </c>
      <c r="F14" s="10" t="n">
        <v>81.0</v>
      </c>
      <c r="G14" s="10" t="n">
        <v>86.0</v>
      </c>
      <c r="H14" s="11" t="n">
        <f t="shared" ref="H14:J14" si="6">IFERROR((E14-B14)/B14,"-")</f>
        <v>-0.5833333333333334</v>
      </c>
      <c r="I14" s="11" t="n">
        <f t="shared" si="6"/>
        <v>-0.16494845360824742</v>
      </c>
      <c r="J14" s="11" t="n">
        <f t="shared" si="6"/>
        <v>-0.21100917431192662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2241.0</v>
      </c>
      <c r="C15" s="10" t="n">
        <v>2541.0</v>
      </c>
      <c r="D15" s="10" t="n">
        <v>4782.0</v>
      </c>
      <c r="E15" s="10" t="n">
        <v>2367.0</v>
      </c>
      <c r="F15" s="10" t="n">
        <v>8167.0</v>
      </c>
      <c r="G15" s="10" t="n">
        <v>10534.0</v>
      </c>
      <c r="H15" s="11" t="n">
        <f t="shared" ref="H15:J15" si="7">IFERROR((E15-B15)/B15,"-")</f>
        <v>0.05622489959839357</v>
      </c>
      <c r="I15" s="11" t="n">
        <f t="shared" si="7"/>
        <v>2.2140889413616685</v>
      </c>
      <c r="J15" s="11" t="n">
        <f t="shared" si="7"/>
        <v>1.2028439983270598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59.0</v>
      </c>
      <c r="C16" s="10" t="n">
        <v>461.0</v>
      </c>
      <c r="D16" s="10" t="n">
        <v>520.0</v>
      </c>
      <c r="E16" s="10" t="n">
        <v>62.0</v>
      </c>
      <c r="F16" s="10" t="n">
        <v>562.0</v>
      </c>
      <c r="G16" s="10" t="n">
        <v>624.0</v>
      </c>
      <c r="H16" s="11" t="n">
        <f t="shared" ref="H16:J16" si="8">IFERROR((E16-B16)/B16,"-")</f>
        <v>0.05084745762711865</v>
      </c>
      <c r="I16" s="11" t="n">
        <f t="shared" si="8"/>
        <v>0.21908893709327548</v>
      </c>
      <c r="J16" s="11" t="n">
        <f t="shared" si="8"/>
        <v>0.2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5190.0</v>
      </c>
      <c r="C17" s="6" t="n">
        <f t="shared" si="9"/>
        <v>5874.0</v>
      </c>
      <c r="D17" s="6" t="n">
        <f t="shared" si="9"/>
        <v>11064.0</v>
      </c>
      <c r="E17" s="6" t="n">
        <f t="shared" si="9"/>
        <v>9413.0</v>
      </c>
      <c r="F17" s="6" t="n">
        <f t="shared" si="9"/>
        <v>9912.0</v>
      </c>
      <c r="G17" s="6" t="n">
        <f t="shared" si="9"/>
        <v>19325.0</v>
      </c>
      <c r="H17" s="7" t="n">
        <f t="shared" ref="H17:J17" si="10">IFERROR((E17-B17)/B17,"-")</f>
        <v>0.8136801541425819</v>
      </c>
      <c r="I17" s="7" t="n">
        <f t="shared" si="10"/>
        <v>0.6874361593462717</v>
      </c>
      <c r="J17" s="7" t="n">
        <f t="shared" si="10"/>
        <v>0.7466558206796818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5178.0</v>
      </c>
      <c r="C18" s="10" t="n">
        <v>5844.0</v>
      </c>
      <c r="D18" s="10" t="n">
        <v>11022.0</v>
      </c>
      <c r="E18" s="10" t="n">
        <v>9409.0</v>
      </c>
      <c r="F18" s="10" t="n">
        <v>9724.0</v>
      </c>
      <c r="G18" s="10" t="n">
        <v>19133.0</v>
      </c>
      <c r="H18" s="11" t="n">
        <f t="shared" ref="H18:J18" si="11">IFERROR((E18-B18)/B18,"-")</f>
        <v>0.817110853611433</v>
      </c>
      <c r="I18" s="11" t="n">
        <f t="shared" si="11"/>
        <v>0.6639288158795346</v>
      </c>
      <c r="J18" s="11" t="n">
        <f t="shared" si="11"/>
        <v>0.7358918526583197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 t="n">
        <v>1.0</v>
      </c>
      <c r="C19" s="10" t="n">
        <v>26.0</v>
      </c>
      <c r="D19" s="10" t="n">
        <v>27.0</v>
      </c>
      <c r="E19" s="10"/>
      <c r="F19" s="10" t="n">
        <v>181.0</v>
      </c>
      <c r="G19" s="10" t="n">
        <v>181.0</v>
      </c>
      <c r="H19" s="11" t="n">
        <f t="shared" ref="H19:J19" si="12">IFERROR((E19-B19)/B19,"-")</f>
        <v>-1.0</v>
      </c>
      <c r="I19" s="11" t="n">
        <f t="shared" si="12"/>
        <v>5.961538461538462</v>
      </c>
      <c r="J19" s="11" t="n">
        <f t="shared" si="12"/>
        <v>5.703703703703703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11.0</v>
      </c>
      <c r="C20" s="10" t="n">
        <v>4.0</v>
      </c>
      <c r="D20" s="10" t="n">
        <v>15.0</v>
      </c>
      <c r="E20" s="10" t="n">
        <v>4.0</v>
      </c>
      <c r="F20" s="10" t="n">
        <v>7.0</v>
      </c>
      <c r="G20" s="10" t="n">
        <v>11.0</v>
      </c>
      <c r="H20" s="11" t="n">
        <f t="shared" ref="H20:J20" si="13">IFERROR((E20-B20)/B20,"-")</f>
        <v>-0.6363636363636364</v>
      </c>
      <c r="I20" s="11" t="n">
        <f t="shared" si="13"/>
        <v>0.75</v>
      </c>
      <c r="J20" s="11" t="n">
        <f t="shared" si="13"/>
        <v>-0.26666666666666666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357280.63943124376</v>
      </c>
      <c r="C21" s="6" t="n">
        <f t="shared" si="14"/>
        <v>486109.3365209959</v>
      </c>
      <c r="D21" s="6" t="n">
        <f t="shared" si="14"/>
        <v>843389.97595224</v>
      </c>
      <c r="E21" s="6" t="n">
        <f t="shared" si="14"/>
        <v>482513.7559999998</v>
      </c>
      <c r="F21" s="6" t="n">
        <f t="shared" si="14"/>
        <v>649509.0139999997</v>
      </c>
      <c r="G21" s="6" t="n">
        <f t="shared" si="14"/>
        <v>1132022.77</v>
      </c>
      <c r="H21" s="7" t="n">
        <f t="shared" ref="H21:J21" si="15">IFERROR((E21-B21)/B21,"-")</f>
        <v>0.35051750010332233</v>
      </c>
      <c r="I21" s="7" t="n">
        <f t="shared" si="15"/>
        <v>0.33613770648477626</v>
      </c>
      <c r="J21" s="7" t="n">
        <f t="shared" si="15"/>
        <v>0.34222933906924313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76121.67099999984</v>
      </c>
      <c r="C22" s="10" t="n">
        <v>81500.64499999984</v>
      </c>
      <c r="D22" s="10" t="n">
        <v>157622.31600000002</v>
      </c>
      <c r="E22" s="10" t="n">
        <v>108103.5459999998</v>
      </c>
      <c r="F22" s="10" t="n">
        <v>109963.01199999986</v>
      </c>
      <c r="G22" s="10" t="n">
        <v>218066.55800000014</v>
      </c>
      <c r="H22" s="11" t="n">
        <f t="shared" ref="H22:J22" si="16">IFERROR((E22-B22)/B22,"-")</f>
        <v>0.4201415257949346</v>
      </c>
      <c r="I22" s="11" t="n">
        <f t="shared" si="16"/>
        <v>0.3492287330977573</v>
      </c>
      <c r="J22" s="11" t="n">
        <f t="shared" si="16"/>
        <v>0.3834751546221419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281158.9684312439</v>
      </c>
      <c r="C23" s="10" t="n">
        <v>404608.69152099604</v>
      </c>
      <c r="D23" s="10" t="n">
        <v>685767.6599522401</v>
      </c>
      <c r="E23" s="10" t="n">
        <v>374410.21</v>
      </c>
      <c r="F23" s="10" t="n">
        <v>539546.0019999999</v>
      </c>
      <c r="G23" s="10" t="n">
        <v>913956.2119999998</v>
      </c>
      <c r="H23" s="11" t="n">
        <f t="shared" ref="H23:J23" si="17">IFERROR((E23-B23)/B23,"-")</f>
        <v>0.33166732005406496</v>
      </c>
      <c r="I23" s="11" t="n">
        <f t="shared" si="17"/>
        <v>0.3335007707613756</v>
      </c>
      <c r="J23" s="11" t="n">
        <f t="shared" si="17"/>
        <v>0.3327490714036469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11704.0</v>
      </c>
      <c r="C25" s="14" t="n">
        <f t="shared" si="18"/>
        <v>12232.0</v>
      </c>
      <c r="D25" s="14" t="n">
        <f t="shared" si="18"/>
        <v>23936.0</v>
      </c>
      <c r="E25" s="14" t="n">
        <f t="shared" si="18"/>
        <v>13552.0</v>
      </c>
      <c r="F25" s="14" t="n">
        <f t="shared" si="18"/>
        <v>13728.0</v>
      </c>
      <c r="G25" s="14" t="n">
        <f t="shared" si="18"/>
        <v>27280.0</v>
      </c>
      <c r="H25" s="7" t="n">
        <f t="shared" ref="H25:J25" si="19">IFERROR((E25-B25)/B25,"-")</f>
        <v>0.15789473684210525</v>
      </c>
      <c r="I25" s="7" t="n">
        <f t="shared" si="19"/>
        <v>0.1223021582733813</v>
      </c>
      <c r="J25" s="7" t="n">
        <f t="shared" si="19"/>
        <v>0.13970588235294118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7958.0</v>
      </c>
      <c r="C26" s="10" t="n">
        <v>11595.0</v>
      </c>
      <c r="D26" s="10" t="n">
        <v>19553.0</v>
      </c>
      <c r="E26" s="10" t="n">
        <v>8267.0</v>
      </c>
      <c r="F26" s="10" t="n">
        <v>13128.0</v>
      </c>
      <c r="G26" s="10" t="n">
        <v>21395.0</v>
      </c>
      <c r="H26" s="11" t="n">
        <f t="shared" ref="H26:J26" si="20">IFERROR((E26-B26)/B26,"-")</f>
        <v>0.038828851470218646</v>
      </c>
      <c r="I26" s="11" t="n">
        <f t="shared" si="20"/>
        <v>0.13221216041397155</v>
      </c>
      <c r="J26" s="11" t="n">
        <f t="shared" si="20"/>
        <v>0.09420549276325883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3746.0</v>
      </c>
      <c r="C27" s="10" t="n">
        <v>637.0</v>
      </c>
      <c r="D27" s="10" t="n">
        <v>4383.0</v>
      </c>
      <c r="E27" s="10" t="n">
        <v>5285.0</v>
      </c>
      <c r="F27" s="10" t="n">
        <v>600.0</v>
      </c>
      <c r="G27" s="10" t="n">
        <v>5885.0</v>
      </c>
      <c r="H27" s="11" t="n">
        <f t="shared" ref="H27:J27" si="21">IFERROR((E27-B27)/B27,"-")</f>
        <v>0.41083822744260545</v>
      </c>
      <c r="I27" s="11" t="n">
        <f t="shared" si="21"/>
        <v>-0.058084772370486655</v>
      </c>
      <c r="J27" s="11" t="n">
        <f t="shared" si="21"/>
        <v>0.3426876568560347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20573.499987363815</v>
      </c>
      <c r="C28" s="6" t="n">
        <v>21218.549988269806</v>
      </c>
      <c r="D28" s="6" t="n">
        <v>41792.04997563362</v>
      </c>
      <c r="E28" s="6" t="n">
        <v>21128.39999651909</v>
      </c>
      <c r="F28" s="6" t="n">
        <v>21521.74999690056</v>
      </c>
      <c r="G28" s="6" t="n">
        <v>42650.14999341965</v>
      </c>
      <c r="H28" s="7" t="n">
        <f t="shared" ref="H28:J28" si="22">IFERROR((E28-B28)/B28,"-")</f>
        <v>0.0269715901278874</v>
      </c>
      <c r="I28" s="7" t="n">
        <f t="shared" si="22"/>
        <v>0.01428938399647336</v>
      </c>
      <c r="J28" s="7" t="n">
        <f t="shared" si="22"/>
        <v>0.020532613697732738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198955.31215905756</v>
      </c>
      <c r="C29" s="6" t="n">
        <f t="shared" si="23"/>
        <v>303298.3545405272</v>
      </c>
      <c r="D29" s="6" t="n">
        <f t="shared" si="23"/>
        <v>502253.6666995847</v>
      </c>
      <c r="E29" s="6" t="n">
        <f t="shared" si="23"/>
        <v>209330.3449999999</v>
      </c>
      <c r="F29" s="6" t="n">
        <f t="shared" si="23"/>
        <v>341337.611</v>
      </c>
      <c r="G29" s="6" t="n">
        <f t="shared" si="23"/>
        <v>550667.956</v>
      </c>
      <c r="H29" s="7" t="n">
        <f t="shared" ref="H29:J29" si="24">IFERROR((E29-B29)/B29,"-")</f>
        <v>0.05214755378156422</v>
      </c>
      <c r="I29" s="7" t="n">
        <f t="shared" si="24"/>
        <v>0.1254186047830665</v>
      </c>
      <c r="J29" s="7" t="n">
        <f t="shared" si="24"/>
        <v>0.09639409826225037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42783.16399999997</v>
      </c>
      <c r="C30" s="10" t="n">
        <v>43968.79999999995</v>
      </c>
      <c r="D30" s="10" t="n">
        <v>86751.96399999985</v>
      </c>
      <c r="E30" s="10" t="n">
        <v>47253.245999999956</v>
      </c>
      <c r="F30" s="10" t="n">
        <v>47270.39999999994</v>
      </c>
      <c r="G30" s="10" t="n">
        <v>94523.64599999985</v>
      </c>
      <c r="H30" s="11" t="n">
        <f t="shared" ref="H30:J30" si="25">IFERROR((E30-B30)/B30,"-")</f>
        <v>0.10448226783788106</v>
      </c>
      <c r="I30" s="11" t="n">
        <f t="shared" si="25"/>
        <v>0.0750896089954694</v>
      </c>
      <c r="J30" s="11" t="n">
        <f t="shared" si="25"/>
        <v>0.0895850842062782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156172.1481590576</v>
      </c>
      <c r="C31" s="10" t="n">
        <v>259329.5545405273</v>
      </c>
      <c r="D31" s="10" t="n">
        <v>415501.7026995848</v>
      </c>
      <c r="E31" s="10" t="n">
        <v>162077.09899999996</v>
      </c>
      <c r="F31" s="10" t="n">
        <v>294067.211</v>
      </c>
      <c r="G31" s="10" t="n">
        <v>456144.3100000002</v>
      </c>
      <c r="H31" s="11" t="n">
        <f t="shared" ref="H31:J31" si="26">IFERROR((E31-B31)/B31,"-")</f>
        <v>0.037810524543264314</v>
      </c>
      <c r="I31" s="11" t="n">
        <f t="shared" si="26"/>
        <v>0.13395178394155619</v>
      </c>
      <c r="J31" s="11" t="n">
        <f t="shared" si="26"/>
        <v>0.097815741876275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