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:\Informacao_Gestao\GEP\SITE\boletim\"/>
    </mc:Choice>
  </mc:AlternateContent>
  <xr:revisionPtr revIDLastSave="0" documentId="13_ncr:1_{62627599-749A-47C9-B267-A2F29F981BF4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dezemb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</calcChain>
</file>

<file path=xl/sharedStrings.xml><?xml version="1.0" encoding="utf-8"?>
<sst xmlns="http://schemas.openxmlformats.org/spreadsheetml/2006/main" count="42" uniqueCount="29">
  <si>
    <t>Locais</t>
  </si>
  <si>
    <t>Variação Acumulada</t>
  </si>
  <si>
    <t>Carga</t>
  </si>
  <si>
    <t>Descarga</t>
  </si>
  <si>
    <t>Total</t>
  </si>
  <si>
    <t>CAIS CONVENCIONAIS</t>
  </si>
  <si>
    <t>Molhe Sul</t>
  </si>
  <si>
    <t>Cais Norte</t>
  </si>
  <si>
    <t xml:space="preserve">      Doca 1 Norte</t>
  </si>
  <si>
    <t xml:space="preserve">      Doca 2 Norte</t>
  </si>
  <si>
    <t>Cais Sul</t>
  </si>
  <si>
    <t xml:space="preserve">      Doca 1 Sul</t>
  </si>
  <si>
    <t xml:space="preserve">      Doca 2 Sul</t>
  </si>
  <si>
    <t>TERMINAIS DE CONTENTORES</t>
  </si>
  <si>
    <t xml:space="preserve">      T. C. Norte</t>
  </si>
  <si>
    <t xml:space="preserve">      T. C. Sul</t>
  </si>
  <si>
    <t>Terminal Graneleiro</t>
  </si>
  <si>
    <t>TERMINAL DE PETROLEIROS</t>
  </si>
  <si>
    <t xml:space="preserve">      Posto A</t>
  </si>
  <si>
    <t xml:space="preserve">      Posto B</t>
  </si>
  <si>
    <t xml:space="preserve">      Posto C</t>
  </si>
  <si>
    <t>TOTAL</t>
  </si>
  <si>
    <t>Porto de Leixões</t>
  </si>
  <si>
    <t>Movimento de Mercadorias Segundo os Locais de Carga e Descarga</t>
  </si>
  <si>
    <t>toneladas</t>
  </si>
  <si>
    <t>Terminal de Cruzeiros</t>
  </si>
  <si>
    <t>Terminal Oceânico</t>
  </si>
  <si>
    <t xml:space="preserve">   -   </t>
  </si>
  <si>
    <t>JANEIRO /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</si>
</sst>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;#\ ###\ ###;0"/>
  </numFmts>
  <fonts count="10" x14ac:knownFonts="1">
    <font>
      <sz val="10"/>
      <name val="Arial"/>
    </font>
    <font>
      <b/>
      <i/>
      <sz val="10"/>
      <name val="Arial"/>
      <family val="2"/>
    </font>
    <font>
      <sz val="6"/>
      <color indexed="8"/>
      <name val="Arial"/>
      <family val="2"/>
    </font>
    <font>
      <b/>
      <sz val="8"/>
      <color indexed="9"/>
      <name val="Tahoma"/>
      <family val="2"/>
    </font>
    <font>
      <b/>
      <u/>
      <sz val="8"/>
      <color indexed="9"/>
      <name val="Tahoma"/>
      <family val="2"/>
    </font>
    <font>
      <b/>
      <sz val="8"/>
      <color indexed="18"/>
      <name val="Tahoma"/>
      <family val="2"/>
    </font>
    <font>
      <sz val="8"/>
      <color indexed="8"/>
      <name val="Tahoma"/>
      <family val="2"/>
    </font>
    <font>
      <b/>
      <sz val="14"/>
      <color indexed="18"/>
      <name val="Tahoma"/>
      <family val="2"/>
    </font>
    <font>
      <b/>
      <sz val="12"/>
      <color indexed="18"/>
      <name val="Tahoma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center"/>
    </xf>
    <xf numFmtId="9" fontId="5" fillId="2" borderId="1" xfId="1" applyFont="1" applyFill="1" applyBorder="1" applyAlignment="1">
      <alignment horizontal="right" vertical="center"/>
    </xf>
    <xf numFmtId="9" fontId="6" fillId="2" borderId="1" xfId="1" applyFont="1" applyFill="1" applyBorder="1" applyAlignment="1">
      <alignment horizontal="right" vertical="center"/>
    </xf>
    <xf numFmtId="9" fontId="3" fillId="3" borderId="1" xfId="1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showZeros="0" tabSelected="1" workbookViewId="0">
      <selection activeCell="N18" sqref="N18"/>
    </sheetView>
  </sheetViews>
  <sheetFormatPr defaultRowHeight="12.75" x14ac:dyDescent="0.2"/>
  <cols>
    <col min="1" max="1" width="39.85546875" customWidth="1"/>
    <col min="2" max="7" width="13.5703125" customWidth="1"/>
    <col min="8" max="10" width="9.85546875" customWidth="1"/>
  </cols>
  <sheetData>
    <row r="1" spans="1:10" s="1" customFormat="1" ht="37.35" customHeight="1" x14ac:dyDescent="0.15"/>
    <row r="2" spans="1:10" s="1" customFormat="1" ht="20.25" customHeight="1" x14ac:dyDescent="0.1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18" customHeight="1" x14ac:dyDescent="0.2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" customFormat="1" ht="13.5" customHeight="1" x14ac:dyDescent="0.15">
      <c r="I4" s="7"/>
      <c r="J4" s="7" t="s">
        <v>24</v>
      </c>
    </row>
    <row r="5" spans="1:10" s="1" customFormat="1" ht="18" customHeight="1" x14ac:dyDescent="0.15">
      <c r="A5" s="25" t="s">
        <v>0</v>
      </c>
      <c r="B5" s="21">
        <v>2023</v>
      </c>
      <c r="C5" s="22"/>
      <c r="D5" s="23"/>
      <c r="E5" s="21">
        <f>B5+1</f>
        <v>2024</v>
      </c>
      <c r="F5" s="22"/>
      <c r="G5" s="23"/>
      <c r="H5" s="18" t="s">
        <v>1</v>
      </c>
      <c r="I5" s="18"/>
      <c r="J5" s="18"/>
    </row>
    <row r="6" spans="1:10" s="1" customFormat="1" ht="18" customHeight="1" x14ac:dyDescent="0.15">
      <c r="A6" s="25"/>
      <c r="B6" s="17" t="s">
        <v>28</v>
      </c>
      <c r="C6" s="17"/>
      <c r="D6" s="17"/>
      <c r="E6" s="17" t="str">
        <f>B6</f>
        <v>JANEIRO / MARÇO</v>
      </c>
      <c r="F6" s="17"/>
      <c r="G6" s="17"/>
      <c r="H6" s="18"/>
      <c r="I6" s="18"/>
      <c r="J6" s="18"/>
    </row>
    <row r="7" spans="1:10" s="1" customFormat="1" ht="0.75" customHeight="1" x14ac:dyDescent="0.15">
      <c r="A7" s="24"/>
      <c r="B7" s="18" t="s">
        <v>2</v>
      </c>
      <c r="C7" s="18" t="s">
        <v>3</v>
      </c>
      <c r="D7" s="18" t="s">
        <v>4</v>
      </c>
      <c r="E7" s="18" t="s">
        <v>2</v>
      </c>
      <c r="F7" s="18" t="s">
        <v>3</v>
      </c>
      <c r="G7" s="18" t="s">
        <v>4</v>
      </c>
      <c r="H7" s="18" t="s">
        <v>2</v>
      </c>
      <c r="I7" s="18" t="s">
        <v>3</v>
      </c>
      <c r="J7" s="18" t="s">
        <v>4</v>
      </c>
    </row>
    <row r="8" spans="1:10" s="16" customFormat="1" ht="18.2" customHeight="1" x14ac:dyDescent="0.15">
      <c r="A8" s="24"/>
      <c r="B8" s="18"/>
      <c r="C8" s="18"/>
      <c r="D8" s="18"/>
      <c r="E8" s="18"/>
      <c r="F8" s="18"/>
      <c r="G8" s="18"/>
      <c r="H8" s="18"/>
      <c r="I8" s="18"/>
      <c r="J8" s="18"/>
    </row>
    <row r="9" spans="1:10" s="1" customFormat="1" ht="18" customHeight="1" x14ac:dyDescent="0.15">
      <c r="A9" s="3" t="s">
        <v>5</v>
      </c>
      <c r="B9" s="4">
        <v>275957.66764000012</v>
      </c>
      <c r="C9" s="4">
        <v>721400.96238000016</v>
      </c>
      <c r="D9" s="4">
        <v>997358.63002000027</v>
      </c>
      <c r="E9" s="4">
        <v>222496.90464999998</v>
      </c>
      <c r="F9" s="4">
        <v>673201.09354000003</v>
      </c>
      <c r="G9" s="4">
        <v>895697.99818999995</v>
      </c>
      <c r="H9" s="8">
        <v>-0.19372813028606339</v>
      </c>
      <c r="I9" s="8">
        <v>-6.6814256361652502E-2</v>
      </c>
      <c r="J9" s="8">
        <v>-0.10192986631896062</v>
      </c>
    </row>
    <row r="10" spans="1:10" s="1" customFormat="1" ht="18" customHeight="1" x14ac:dyDescent="0.15">
      <c r="A10" s="3" t="s">
        <v>7</v>
      </c>
      <c r="B10" s="4">
        <v>107739.32800000005</v>
      </c>
      <c r="C10" s="4">
        <v>76240.319999999992</v>
      </c>
      <c r="D10" s="4">
        <v>183979.64800000004</v>
      </c>
      <c r="E10" s="4">
        <v>86318.661000000007</v>
      </c>
      <c r="F10" s="4">
        <v>121328.95450000002</v>
      </c>
      <c r="G10" s="4">
        <v>207647.61550000001</v>
      </c>
      <c r="H10" s="8">
        <v>-0.19881938561933521</v>
      </c>
      <c r="I10" s="8">
        <v>0.591401432995035</v>
      </c>
      <c r="J10" s="8">
        <v>0.12864448735112255</v>
      </c>
    </row>
    <row r="11" spans="1:10" s="1" customFormat="1" ht="18" customHeight="1" x14ac:dyDescent="0.15">
      <c r="A11" s="11" t="s">
        <v>8</v>
      </c>
      <c r="B11" s="5">
        <v>5872.2209999999995</v>
      </c>
      <c r="C11" s="5">
        <v>5098.2780000000002</v>
      </c>
      <c r="D11" s="5">
        <v>10970.499</v>
      </c>
      <c r="E11" s="5">
        <v>0</v>
      </c>
      <c r="F11" s="5">
        <v>0</v>
      </c>
      <c r="G11" s="5">
        <v>0</v>
      </c>
      <c r="H11" s="9">
        <v>-1</v>
      </c>
      <c r="I11" s="9">
        <v>-1</v>
      </c>
      <c r="J11" s="9">
        <v>-1</v>
      </c>
    </row>
    <row r="12" spans="1:10" s="1" customFormat="1" ht="18" customHeight="1" x14ac:dyDescent="0.15">
      <c r="A12" s="11" t="s">
        <v>9</v>
      </c>
      <c r="B12" s="5">
        <v>101867.10700000005</v>
      </c>
      <c r="C12" s="5">
        <v>71142.041999999987</v>
      </c>
      <c r="D12" s="5">
        <v>173009.14900000003</v>
      </c>
      <c r="E12" s="5">
        <v>86318.661000000007</v>
      </c>
      <c r="F12" s="5">
        <v>121328.95450000002</v>
      </c>
      <c r="G12" s="5">
        <v>207647.61550000001</v>
      </c>
      <c r="H12" s="9">
        <v>-0.15263460853953603</v>
      </c>
      <c r="I12" s="9">
        <v>0.70544661200475578</v>
      </c>
      <c r="J12" s="9">
        <v>0.20021176163348442</v>
      </c>
    </row>
    <row r="13" spans="1:10" s="1" customFormat="1" ht="18" customHeight="1" x14ac:dyDescent="0.15">
      <c r="A13" s="3" t="s">
        <v>10</v>
      </c>
      <c r="B13" s="4">
        <v>25872.143</v>
      </c>
      <c r="C13" s="4">
        <v>452647.81800000003</v>
      </c>
      <c r="D13" s="4">
        <v>478519.96100000001</v>
      </c>
      <c r="E13" s="4">
        <v>41017.733999999997</v>
      </c>
      <c r="F13" s="4">
        <v>392808.266</v>
      </c>
      <c r="G13" s="4">
        <v>433826</v>
      </c>
      <c r="H13" s="8">
        <v>0.5854014876154634</v>
      </c>
      <c r="I13" s="8">
        <v>-0.13219891849782428</v>
      </c>
      <c r="J13" s="8">
        <v>-9.3400410939179168E-2</v>
      </c>
    </row>
    <row r="14" spans="1:10" s="1" customFormat="1" ht="18" customHeight="1" x14ac:dyDescent="0.15">
      <c r="A14" s="13" t="s">
        <v>11</v>
      </c>
      <c r="B14" s="5">
        <v>3858.529</v>
      </c>
      <c r="C14" s="5">
        <v>37246.908000000003</v>
      </c>
      <c r="D14" s="5">
        <v>41105.436999999998</v>
      </c>
      <c r="E14" s="5">
        <v>1960.6479999999997</v>
      </c>
      <c r="F14" s="5">
        <v>53148</v>
      </c>
      <c r="G14" s="5">
        <v>55108.648000000001</v>
      </c>
      <c r="H14" s="9">
        <v>-0.49186645999032286</v>
      </c>
      <c r="I14" s="9">
        <v>0.42691038944762871</v>
      </c>
      <c r="J14" s="9">
        <v>0.34066566425263889</v>
      </c>
    </row>
    <row r="15" spans="1:10" s="1" customFormat="1" ht="18" customHeight="1" x14ac:dyDescent="0.15">
      <c r="A15" s="13" t="s">
        <v>12</v>
      </c>
      <c r="B15" s="5">
        <v>22013.614000000001</v>
      </c>
      <c r="C15" s="5">
        <v>415400.91000000003</v>
      </c>
      <c r="D15" s="5">
        <v>437414.52400000003</v>
      </c>
      <c r="E15" s="5">
        <v>39057.085999999996</v>
      </c>
      <c r="F15" s="5">
        <v>339660.266</v>
      </c>
      <c r="G15" s="5">
        <v>378717.35200000001</v>
      </c>
      <c r="H15" s="9">
        <v>0.77422416873485633</v>
      </c>
      <c r="I15" s="9">
        <v>-0.18233143495039528</v>
      </c>
      <c r="J15" s="9">
        <v>-0.1341911820010806</v>
      </c>
    </row>
    <row r="16" spans="1:10" s="1" customFormat="1" ht="18" customHeight="1" x14ac:dyDescent="0.15">
      <c r="A16" s="3" t="s">
        <v>6</v>
      </c>
      <c r="B16" s="4">
        <v>142346.19664000007</v>
      </c>
      <c r="C16" s="4">
        <v>192512.82438000012</v>
      </c>
      <c r="D16" s="4">
        <v>334859.02102000022</v>
      </c>
      <c r="E16" s="4">
        <v>95160.509649999978</v>
      </c>
      <c r="F16" s="4">
        <v>159063.87303999998</v>
      </c>
      <c r="G16" s="4">
        <v>254224.38268999994</v>
      </c>
      <c r="H16" s="8">
        <v>-0.3314854074347684</v>
      </c>
      <c r="I16" s="8">
        <v>-0.17374921098230534</v>
      </c>
      <c r="J16" s="8">
        <v>-0.24080175019440253</v>
      </c>
    </row>
    <row r="17" spans="1:10" s="1" customFormat="1" ht="18" customHeight="1" x14ac:dyDescent="0.15">
      <c r="A17" s="3" t="s">
        <v>13</v>
      </c>
      <c r="B17" s="4">
        <v>868511.4719599993</v>
      </c>
      <c r="C17" s="4">
        <v>824459.78882999893</v>
      </c>
      <c r="D17" s="4">
        <v>1692971.2607899983</v>
      </c>
      <c r="E17" s="4">
        <v>865692.31674999977</v>
      </c>
      <c r="F17" s="4">
        <v>737986.21594000026</v>
      </c>
      <c r="G17" s="4">
        <v>1603678.5326899998</v>
      </c>
      <c r="H17" s="8">
        <v>-3.2459619717370991E-3</v>
      </c>
      <c r="I17" s="8">
        <v>-0.10488513092035012</v>
      </c>
      <c r="J17" s="8">
        <v>-5.2743203720027387E-2</v>
      </c>
    </row>
    <row r="18" spans="1:10" s="1" customFormat="1" ht="18" customHeight="1" x14ac:dyDescent="0.15">
      <c r="A18" s="11" t="s">
        <v>14</v>
      </c>
      <c r="B18" s="5">
        <v>236914.66196000035</v>
      </c>
      <c r="C18" s="5">
        <v>148541.62551999997</v>
      </c>
      <c r="D18" s="5">
        <v>385456.28748000029</v>
      </c>
      <c r="E18" s="5">
        <v>250139.96107000054</v>
      </c>
      <c r="F18" s="5">
        <v>145659.08715999982</v>
      </c>
      <c r="G18" s="5">
        <v>395799.04823000036</v>
      </c>
      <c r="H18" s="9">
        <v>5.5823050378507544E-2</v>
      </c>
      <c r="I18" s="9">
        <v>-1.9405593212739158E-2</v>
      </c>
      <c r="J18" s="9">
        <v>2.6832512754216609E-2</v>
      </c>
    </row>
    <row r="19" spans="1:10" s="1" customFormat="1" ht="18" customHeight="1" x14ac:dyDescent="0.15">
      <c r="A19" s="11" t="s">
        <v>15</v>
      </c>
      <c r="B19" s="5">
        <v>631596.80999999901</v>
      </c>
      <c r="C19" s="5">
        <v>675918.16330999893</v>
      </c>
      <c r="D19" s="5">
        <v>1307514.9733099979</v>
      </c>
      <c r="E19" s="5">
        <v>615552.35567999922</v>
      </c>
      <c r="F19" s="5">
        <v>592327.12878000038</v>
      </c>
      <c r="G19" s="5">
        <v>1207879.4844599995</v>
      </c>
      <c r="H19" s="9">
        <v>-2.5403000879627324E-2</v>
      </c>
      <c r="I19" s="9">
        <v>-0.12367034807978794</v>
      </c>
      <c r="J19" s="9">
        <v>-7.6202178088843886E-2</v>
      </c>
    </row>
    <row r="20" spans="1:10" s="1" customFormat="1" ht="18" customHeight="1" x14ac:dyDescent="0.15">
      <c r="A20" s="12" t="s">
        <v>16</v>
      </c>
      <c r="B20" s="4">
        <v>37513.043999999994</v>
      </c>
      <c r="C20" s="4">
        <v>195300.47099999999</v>
      </c>
      <c r="D20" s="4">
        <v>232813.51499999998</v>
      </c>
      <c r="E20" s="4">
        <v>46964.414000000012</v>
      </c>
      <c r="F20" s="4">
        <v>242687.12560000003</v>
      </c>
      <c r="G20" s="4">
        <v>289651.53960000002</v>
      </c>
      <c r="H20" s="8">
        <v>0.25194889542954768</v>
      </c>
      <c r="I20" s="8">
        <v>0.24263461504913653</v>
      </c>
      <c r="J20" s="8">
        <v>0.24413541713847686</v>
      </c>
    </row>
    <row r="21" spans="1:10" s="1" customFormat="1" ht="18" hidden="1" customHeight="1" x14ac:dyDescent="0.15">
      <c r="A21" s="12" t="s">
        <v>25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8" t="s">
        <v>27</v>
      </c>
      <c r="I21" s="8" t="s">
        <v>27</v>
      </c>
      <c r="J21" s="8" t="s">
        <v>27</v>
      </c>
    </row>
    <row r="22" spans="1:10" s="1" customFormat="1" ht="18" hidden="1" customHeight="1" x14ac:dyDescent="0.15">
      <c r="A22" s="12" t="s">
        <v>26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8" t="s">
        <v>27</v>
      </c>
      <c r="I22" s="8" t="s">
        <v>27</v>
      </c>
      <c r="J22" s="8" t="s">
        <v>27</v>
      </c>
    </row>
    <row r="23" spans="1:10" s="1" customFormat="1" ht="18" customHeight="1" x14ac:dyDescent="0.15">
      <c r="A23" s="3" t="s">
        <v>17</v>
      </c>
      <c r="B23" s="4">
        <v>1436.2670000000001</v>
      </c>
      <c r="C23" s="4">
        <v>602420.73900000006</v>
      </c>
      <c r="D23" s="4">
        <v>603857.00600000005</v>
      </c>
      <c r="E23" s="4">
        <v>0</v>
      </c>
      <c r="F23" s="4">
        <v>509917.81000000006</v>
      </c>
      <c r="G23" s="4">
        <v>509917.81000000006</v>
      </c>
      <c r="H23" s="8">
        <v>-1</v>
      </c>
      <c r="I23" s="8">
        <v>-0.15355203267661743</v>
      </c>
      <c r="J23" s="8">
        <v>-0.15556529951065934</v>
      </c>
    </row>
    <row r="24" spans="1:10" s="1" customFormat="1" ht="18" customHeight="1" x14ac:dyDescent="0.15">
      <c r="A24" s="11" t="s">
        <v>18</v>
      </c>
      <c r="B24" s="5">
        <v>0</v>
      </c>
      <c r="C24" s="5">
        <v>212910.55299999999</v>
      </c>
      <c r="D24" s="5">
        <v>212910.55299999999</v>
      </c>
      <c r="E24" s="5">
        <v>0</v>
      </c>
      <c r="F24" s="5">
        <v>96465.556000000011</v>
      </c>
      <c r="G24" s="5">
        <v>96465.556000000011</v>
      </c>
      <c r="H24" s="9" t="s">
        <v>27</v>
      </c>
      <c r="I24" s="9">
        <v>-0.54691979969635407</v>
      </c>
      <c r="J24" s="9">
        <v>-0.54691979969635407</v>
      </c>
    </row>
    <row r="25" spans="1:10" s="1" customFormat="1" ht="18" customHeight="1" x14ac:dyDescent="0.15">
      <c r="A25" s="11" t="s">
        <v>19</v>
      </c>
      <c r="B25" s="5">
        <v>1436.2670000000001</v>
      </c>
      <c r="C25" s="5">
        <v>349738.30499999999</v>
      </c>
      <c r="D25" s="5">
        <v>351174.57199999999</v>
      </c>
      <c r="E25" s="5">
        <v>0</v>
      </c>
      <c r="F25" s="5">
        <v>377495.24400000006</v>
      </c>
      <c r="G25" s="5">
        <v>377495.24400000006</v>
      </c>
      <c r="H25" s="9">
        <v>-1</v>
      </c>
      <c r="I25" s="9">
        <v>7.9364881121614772E-2</v>
      </c>
      <c r="J25" s="9">
        <v>7.4950392478872585E-2</v>
      </c>
    </row>
    <row r="26" spans="1:10" s="1" customFormat="1" ht="18" customHeight="1" x14ac:dyDescent="0.15">
      <c r="A26" s="11" t="s">
        <v>20</v>
      </c>
      <c r="B26" s="5">
        <v>0</v>
      </c>
      <c r="C26" s="5">
        <v>39771.881000000001</v>
      </c>
      <c r="D26" s="5">
        <v>39771.881000000001</v>
      </c>
      <c r="E26" s="5">
        <v>0</v>
      </c>
      <c r="F26" s="5">
        <v>35957.01</v>
      </c>
      <c r="G26" s="5">
        <v>35957.01</v>
      </c>
      <c r="H26" s="9" t="s">
        <v>27</v>
      </c>
      <c r="I26" s="9">
        <v>-9.5918797504196518E-2</v>
      </c>
      <c r="J26" s="9">
        <v>-9.5918797504196518E-2</v>
      </c>
    </row>
    <row r="27" spans="1:10" s="1" customFormat="1" ht="21.75" customHeight="1" x14ac:dyDescent="0.15">
      <c r="A27" s="2" t="s">
        <v>21</v>
      </c>
      <c r="B27" s="6">
        <v>1183418.4505999994</v>
      </c>
      <c r="C27" s="6">
        <v>2343581.9612099989</v>
      </c>
      <c r="D27" s="6">
        <v>3527000.411809999</v>
      </c>
      <c r="E27" s="6">
        <v>1135153.6353999998</v>
      </c>
      <c r="F27" s="6">
        <v>2163792.2450800003</v>
      </c>
      <c r="G27" s="6">
        <v>3298945.8804799994</v>
      </c>
      <c r="H27" s="10">
        <v>-4.0784234161237776E-2</v>
      </c>
      <c r="I27" s="10">
        <v>-7.6715779138858298E-2</v>
      </c>
      <c r="J27" s="10">
        <v>-6.4659627077549908E-2</v>
      </c>
    </row>
    <row r="28" spans="1:10" s="1" customFormat="1" ht="26.65" customHeight="1" x14ac:dyDescent="0.2">
      <c r="B28" s="14"/>
      <c r="C28" s="14"/>
      <c r="D28" s="14"/>
      <c r="E28" s="14"/>
      <c r="F28" s="14"/>
      <c r="G28" s="14"/>
    </row>
    <row r="29" spans="1:10" x14ac:dyDescent="0.2">
      <c r="B29" s="15"/>
      <c r="C29" s="15"/>
      <c r="D29" s="15"/>
      <c r="E29" s="15"/>
      <c r="F29" s="15"/>
      <c r="G29" s="15"/>
    </row>
  </sheetData>
  <mergeCells count="18">
    <mergeCell ref="J7:J8"/>
    <mergeCell ref="A2:J2"/>
    <mergeCell ref="A3:J3"/>
    <mergeCell ref="D7:D8"/>
    <mergeCell ref="E5:G5"/>
    <mergeCell ref="B5:D5"/>
    <mergeCell ref="E7:E8"/>
    <mergeCell ref="F7:F8"/>
    <mergeCell ref="A7:A8"/>
    <mergeCell ref="B7:B8"/>
    <mergeCell ref="C7:C8"/>
    <mergeCell ref="A5:A6"/>
    <mergeCell ref="H5:J6"/>
    <mergeCell ref="B6:D6"/>
    <mergeCell ref="E6:G6"/>
    <mergeCell ref="G7:G8"/>
    <mergeCell ref="H7:H8"/>
    <mergeCell ref="I7:I8"/>
  </mergeCells>
  <printOptions horizontalCentered="1"/>
  <pageMargins left="0.59055118110236227" right="0.59055118110236227" top="1.7716535433070868" bottom="0.59055118110236227" header="0.51181102362204722" footer="0.51181102362204722"/>
  <pageSetup paperSize="9" scale="90" orientation="landscape" r:id="rId1"/>
  <headerFooter alignWithMargins="0">
    <oddHeader xml:space="preserve">&amp;L&amp;G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Silva</dc:creator>
  <cp:lastModifiedBy>Nelson Silva</cp:lastModifiedBy>
  <cp:lastPrinted>2023-03-29T09:44:10Z</cp:lastPrinted>
  <dcterms:created xsi:type="dcterms:W3CDTF">2020-04-20T10:34:14Z</dcterms:created>
  <dcterms:modified xsi:type="dcterms:W3CDTF">2024-04-17T09:17:25Z</dcterms:modified>
</cp:coreProperties>
</file>