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Informacao_Gestao\GEP\SITE\boletim\"/>
    </mc:Choice>
  </mc:AlternateContent>
  <xr:revisionPtr revIDLastSave="0" documentId="13_ncr:1_{2E304FBD-5F92-4F0A-837A-DE3076E188E2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Folha1" sheetId="1" r:id="rId1"/>
  </sheets>
  <definedNames>
    <definedName name="_xlnm.Print_Area" localSheetId="0">Folha1!$A$1:$F$49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1" l="1"/>
  <c r="F6" i="1" s="1"/>
  <c r="E7" i="1"/>
</calcChain>
</file>

<file path=xl/sharedStrings.xml><?xml version="1.0" encoding="utf-8"?>
<sst xmlns="http://schemas.openxmlformats.org/spreadsheetml/2006/main" count="81" uniqueCount="33">
  <si>
    <t>Movimento Geral Acumulado</t>
  </si>
  <si>
    <t>TRÁFEGO</t>
  </si>
  <si>
    <t>Unidade</t>
  </si>
  <si>
    <t>Variação</t>
  </si>
  <si>
    <t>PORTO DE LEIXÕES</t>
  </si>
  <si>
    <t>Navios entrados</t>
  </si>
  <si>
    <t>Nacionais</t>
  </si>
  <si>
    <t>nº</t>
  </si>
  <si>
    <t>Estrangeiros</t>
  </si>
  <si>
    <t>Total</t>
  </si>
  <si>
    <t>GT</t>
  </si>
  <si>
    <t>Mercadorias</t>
  </si>
  <si>
    <t>Carregadas</t>
  </si>
  <si>
    <t>t</t>
  </si>
  <si>
    <t>Descarregadas</t>
  </si>
  <si>
    <t>Carga Contentorizada</t>
  </si>
  <si>
    <t>Ro - Ro</t>
  </si>
  <si>
    <t>Granéis Sólidos</t>
  </si>
  <si>
    <t>Granéis Líquidos</t>
  </si>
  <si>
    <t xml:space="preserve">                                         </t>
  </si>
  <si>
    <t>Contentores</t>
  </si>
  <si>
    <t>Carregados</t>
  </si>
  <si>
    <t>Descarregados</t>
  </si>
  <si>
    <t>TEU</t>
  </si>
  <si>
    <t>Pescado</t>
  </si>
  <si>
    <t>Passageiros</t>
  </si>
  <si>
    <t>Embarcados</t>
  </si>
  <si>
    <t>Desembarcados</t>
  </si>
  <si>
    <t>Trânsito</t>
  </si>
  <si>
    <t>DOURO</t>
  </si>
  <si>
    <t xml:space="preserve">Nacionais </t>
  </si>
  <si>
    <t>Carga  Fracionada</t>
  </si>
  <si>
    <t>JANEIRO/JULHO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</si>
</sst>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"/>
  </numFmts>
  <fonts count="14" x14ac:knownFonts="1">
    <font>
      <sz val="10"/>
      <name val="Arial"/>
    </font>
    <font>
      <b/>
      <sz val="10"/>
      <name val="Arial"/>
      <family val="2"/>
    </font>
    <font>
      <b/>
      <sz val="12"/>
      <color indexed="18"/>
      <name val="Verdana"/>
      <family val="2"/>
    </font>
    <font>
      <b/>
      <sz val="10"/>
      <color indexed="18"/>
      <name val="Verdana"/>
      <family val="2"/>
    </font>
    <font>
      <b/>
      <sz val="9"/>
      <color indexed="9"/>
      <name val="Verdana"/>
      <family val="2"/>
    </font>
    <font>
      <sz val="8"/>
      <name val="Verdana"/>
      <family val="2"/>
    </font>
    <font>
      <b/>
      <sz val="9"/>
      <color indexed="18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9"/>
      <color indexed="18"/>
      <name val="Verdana"/>
      <family val="2"/>
    </font>
    <font>
      <sz val="8"/>
      <color indexed="18"/>
      <name val="Verdana"/>
      <family val="2"/>
    </font>
    <font>
      <b/>
      <sz val="8"/>
      <color indexed="18"/>
      <name val="Verdana"/>
      <family val="2"/>
    </font>
    <font>
      <b/>
      <sz val="8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medium">
        <color indexed="23"/>
      </top>
      <bottom/>
      <diagonal/>
    </border>
    <border>
      <left style="thin">
        <color indexed="23"/>
      </left>
      <right style="medium">
        <color indexed="23"/>
      </right>
      <top style="medium">
        <color indexed="23"/>
      </top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medium">
        <color indexed="23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23"/>
      </top>
      <bottom/>
      <diagonal/>
    </border>
    <border>
      <left/>
      <right style="thin">
        <color indexed="23"/>
      </right>
      <top style="medium">
        <color indexed="23"/>
      </top>
      <bottom/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9" fontId="4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4" fillId="2" borderId="3" xfId="0" applyFont="1" applyFill="1" applyBorder="1" applyAlignment="1">
      <alignment horizontal="center" vertical="top"/>
    </xf>
    <xf numFmtId="9" fontId="4" fillId="2" borderId="4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2" fontId="6" fillId="0" borderId="5" xfId="0" applyNumberFormat="1" applyFont="1" applyBorder="1" applyAlignment="1">
      <alignment horizontal="left"/>
    </xf>
    <xf numFmtId="2" fontId="7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7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9" fontId="8" fillId="0" borderId="8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left" indent="1"/>
    </xf>
    <xf numFmtId="2" fontId="6" fillId="0" borderId="6" xfId="0" applyNumberFormat="1" applyFont="1" applyBorder="1"/>
    <xf numFmtId="2" fontId="9" fillId="0" borderId="6" xfId="0" applyNumberFormat="1" applyFont="1" applyBorder="1"/>
    <xf numFmtId="164" fontId="9" fillId="0" borderId="7" xfId="0" applyNumberFormat="1" applyFont="1" applyBorder="1" applyAlignment="1">
      <alignment horizontal="right"/>
    </xf>
    <xf numFmtId="164" fontId="9" fillId="0" borderId="0" xfId="0" applyNumberFormat="1" applyFont="1" applyBorder="1" applyAlignment="1">
      <alignment horizontal="right"/>
    </xf>
    <xf numFmtId="9" fontId="9" fillId="0" borderId="8" xfId="0" applyNumberFormat="1" applyFont="1" applyBorder="1" applyAlignment="1">
      <alignment horizontal="right"/>
    </xf>
    <xf numFmtId="0" fontId="10" fillId="0" borderId="0" xfId="0" applyFont="1"/>
    <xf numFmtId="2" fontId="8" fillId="0" borderId="5" xfId="0" applyNumberFormat="1" applyFont="1" applyBorder="1" applyAlignment="1">
      <alignment horizontal="left" indent="2"/>
    </xf>
    <xf numFmtId="2" fontId="7" fillId="0" borderId="6" xfId="0" applyNumberFormat="1" applyFont="1" applyBorder="1"/>
    <xf numFmtId="164" fontId="8" fillId="0" borderId="7" xfId="0" applyNumberFormat="1" applyFont="1" applyFill="1" applyBorder="1" applyAlignment="1">
      <alignment horizontal="right"/>
    </xf>
    <xf numFmtId="2" fontId="6" fillId="0" borderId="5" xfId="0" applyNumberFormat="1" applyFont="1" applyBorder="1" applyAlignment="1">
      <alignment horizontal="left" indent="2"/>
    </xf>
    <xf numFmtId="2" fontId="6" fillId="0" borderId="6" xfId="0" applyNumberFormat="1" applyFont="1" applyBorder="1" applyAlignment="1">
      <alignment horizontal="left"/>
    </xf>
    <xf numFmtId="2" fontId="6" fillId="0" borderId="6" xfId="0" applyNumberFormat="1" applyFont="1" applyBorder="1" applyAlignment="1">
      <alignment horizontal="center"/>
    </xf>
    <xf numFmtId="164" fontId="6" fillId="0" borderId="7" xfId="0" applyNumberFormat="1" applyFont="1" applyBorder="1" applyAlignment="1">
      <alignment horizontal="right"/>
    </xf>
    <xf numFmtId="9" fontId="6" fillId="0" borderId="8" xfId="0" applyNumberFormat="1" applyFont="1" applyBorder="1" applyAlignment="1">
      <alignment horizontal="right"/>
    </xf>
    <xf numFmtId="0" fontId="11" fillId="0" borderId="0" xfId="0" applyFont="1"/>
    <xf numFmtId="164" fontId="8" fillId="0" borderId="6" xfId="0" applyNumberFormat="1" applyFont="1" applyFill="1" applyBorder="1" applyAlignment="1">
      <alignment horizontal="right"/>
    </xf>
    <xf numFmtId="164" fontId="6" fillId="0" borderId="7" xfId="0" applyNumberFormat="1" applyFont="1" applyFill="1" applyBorder="1" applyAlignment="1">
      <alignment horizontal="right"/>
    </xf>
    <xf numFmtId="164" fontId="8" fillId="0" borderId="7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2" fontId="7" fillId="0" borderId="6" xfId="0" applyNumberFormat="1" applyFont="1" applyBorder="1" applyAlignment="1"/>
    <xf numFmtId="2" fontId="8" fillId="0" borderId="9" xfId="0" applyNumberFormat="1" applyFont="1" applyBorder="1"/>
    <xf numFmtId="2" fontId="7" fillId="0" borderId="10" xfId="0" applyNumberFormat="1" applyFont="1" applyBorder="1"/>
    <xf numFmtId="2" fontId="8" fillId="0" borderId="11" xfId="0" applyNumberFormat="1" applyFont="1" applyBorder="1"/>
    <xf numFmtId="2" fontId="8" fillId="0" borderId="11" xfId="0" applyNumberFormat="1" applyFont="1" applyBorder="1" applyAlignment="1">
      <alignment horizontal="right"/>
    </xf>
    <xf numFmtId="9" fontId="8" fillId="0" borderId="12" xfId="0" applyNumberFormat="1" applyFont="1" applyBorder="1" applyAlignment="1">
      <alignment horizontal="right"/>
    </xf>
    <xf numFmtId="0" fontId="5" fillId="0" borderId="0" xfId="0" applyFont="1" applyBorder="1"/>
    <xf numFmtId="0" fontId="12" fillId="0" borderId="0" xfId="0" applyFont="1"/>
    <xf numFmtId="164" fontId="5" fillId="0" borderId="0" xfId="0" applyNumberFormat="1" applyFont="1" applyAlignment="1">
      <alignment horizontal="right"/>
    </xf>
    <xf numFmtId="9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165" fontId="6" fillId="0" borderId="7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174"/>
  <sheetViews>
    <sheetView showGridLines="0" showZeros="0" tabSelected="1" zoomScale="106" zoomScaleNormal="106" workbookViewId="0">
      <selection activeCell="H10" sqref="H10"/>
    </sheetView>
  </sheetViews>
  <sheetFormatPr defaultColWidth="9.140625" defaultRowHeight="10.5" x14ac:dyDescent="0.15"/>
  <cols>
    <col min="1" max="1" width="28.42578125" style="8" customWidth="1"/>
    <col min="2" max="2" width="7.7109375" style="45" customWidth="1"/>
    <col min="3" max="3" width="11.28515625" style="8" customWidth="1"/>
    <col min="4" max="5" width="20.7109375" style="48" bestFit="1" customWidth="1"/>
    <col min="6" max="6" width="13.85546875" style="47" customWidth="1"/>
    <col min="7" max="7" width="9" style="8" customWidth="1"/>
    <col min="8" max="16384" width="9.140625" style="8"/>
  </cols>
  <sheetData>
    <row r="2" spans="1:7" s="1" customFormat="1" ht="14.25" customHeight="1" x14ac:dyDescent="0.2">
      <c r="B2" s="2"/>
      <c r="D2" s="3"/>
      <c r="E2" s="3"/>
      <c r="F2" s="3"/>
    </row>
    <row r="3" spans="1:7" s="1" customFormat="1" ht="14.25" customHeight="1" x14ac:dyDescent="0.2">
      <c r="B3" s="2"/>
      <c r="D3" s="3"/>
      <c r="E3" s="3"/>
      <c r="F3" s="3"/>
    </row>
    <row r="4" spans="1:7" s="1" customFormat="1" ht="27" customHeight="1" x14ac:dyDescent="0.2">
      <c r="A4" s="50" t="s">
        <v>0</v>
      </c>
      <c r="B4" s="50"/>
      <c r="C4" s="50"/>
      <c r="D4" s="50"/>
      <c r="E4" s="50"/>
      <c r="F4" s="50"/>
    </row>
    <row r="5" spans="1:7" s="1" customFormat="1" ht="5.25" customHeight="1" thickBot="1" x14ac:dyDescent="0.25">
      <c r="A5" s="4"/>
      <c r="B5" s="4"/>
      <c r="C5" s="4"/>
      <c r="D5" s="4"/>
      <c r="E5" s="4"/>
      <c r="F5" s="4"/>
      <c r="G5" s="4"/>
    </row>
    <row r="6" spans="1:7" ht="24" customHeight="1" x14ac:dyDescent="0.15">
      <c r="A6" s="51" t="s">
        <v>1</v>
      </c>
      <c r="B6" s="52"/>
      <c r="C6" s="5" t="s">
        <v>2</v>
      </c>
      <c r="D6" s="6">
        <v>2021</v>
      </c>
      <c r="E6" s="6">
        <f>D6+1</f>
        <v>2022</v>
      </c>
      <c r="F6" s="7" t="str">
        <f>E6&amp;"/"&amp;D6</f>
        <v>2022/2021</v>
      </c>
    </row>
    <row r="7" spans="1:7" s="11" customFormat="1" ht="17.25" customHeight="1" x14ac:dyDescent="0.15">
      <c r="A7" s="53"/>
      <c r="B7" s="54"/>
      <c r="C7" s="9"/>
      <c r="D7" s="9" t="s">
        <v>32</v>
      </c>
      <c r="E7" s="9" t="str">
        <f>D7</f>
        <v>JANEIRO/JULHO</v>
      </c>
      <c r="F7" s="10" t="s">
        <v>3</v>
      </c>
      <c r="G7" s="8"/>
    </row>
    <row r="8" spans="1:7" ht="27.75" customHeight="1" x14ac:dyDescent="0.15">
      <c r="A8" s="12" t="s">
        <v>4</v>
      </c>
      <c r="B8" s="13"/>
      <c r="C8" s="14"/>
      <c r="D8" s="15"/>
      <c r="E8" s="16"/>
      <c r="F8" s="17"/>
    </row>
    <row r="9" spans="1:7" s="24" customFormat="1" ht="20.100000000000001" customHeight="1" x14ac:dyDescent="0.15">
      <c r="A9" s="18" t="s">
        <v>5</v>
      </c>
      <c r="B9" s="19"/>
      <c r="C9" s="20"/>
      <c r="D9" s="21"/>
      <c r="E9" s="22"/>
      <c r="F9" s="23"/>
      <c r="G9" s="8"/>
    </row>
    <row r="10" spans="1:7" ht="15" customHeight="1" x14ac:dyDescent="0.15">
      <c r="A10" s="25" t="s">
        <v>6</v>
      </c>
      <c r="B10" s="26"/>
      <c r="C10" s="14" t="s">
        <v>7</v>
      </c>
      <c r="D10" s="27">
        <v>327</v>
      </c>
      <c r="E10" s="27">
        <v>380</v>
      </c>
      <c r="F10" s="17">
        <v>0.1620795107033639</v>
      </c>
    </row>
    <row r="11" spans="1:7" ht="15" customHeight="1" x14ac:dyDescent="0.15">
      <c r="A11" s="25" t="s">
        <v>8</v>
      </c>
      <c r="B11" s="26"/>
      <c r="C11" s="14" t="s">
        <v>7</v>
      </c>
      <c r="D11" s="27">
        <v>1090</v>
      </c>
      <c r="E11" s="27">
        <v>1042</v>
      </c>
      <c r="F11" s="17">
        <v>-4.4036697247706424E-2</v>
      </c>
    </row>
    <row r="12" spans="1:7" s="33" customFormat="1" ht="15" customHeight="1" x14ac:dyDescent="0.15">
      <c r="A12" s="28"/>
      <c r="B12" s="29" t="s">
        <v>9</v>
      </c>
      <c r="C12" s="30" t="s">
        <v>7</v>
      </c>
      <c r="D12" s="31">
        <v>1417</v>
      </c>
      <c r="E12" s="31">
        <v>1422</v>
      </c>
      <c r="F12" s="32">
        <v>3.5285815102328311E-3</v>
      </c>
      <c r="G12" s="8"/>
    </row>
    <row r="13" spans="1:7" ht="15" customHeight="1" x14ac:dyDescent="0.15">
      <c r="A13" s="25" t="s">
        <v>6</v>
      </c>
      <c r="B13" s="26"/>
      <c r="C13" s="14" t="s">
        <v>10</v>
      </c>
      <c r="D13" s="34">
        <v>2352053</v>
      </c>
      <c r="E13" s="27">
        <v>2769084</v>
      </c>
      <c r="F13" s="17">
        <v>0.17730510324384707</v>
      </c>
    </row>
    <row r="14" spans="1:7" ht="15" customHeight="1" x14ac:dyDescent="0.15">
      <c r="A14" s="25" t="s">
        <v>8</v>
      </c>
      <c r="B14" s="26"/>
      <c r="C14" s="14" t="s">
        <v>10</v>
      </c>
      <c r="D14" s="34">
        <v>12910803</v>
      </c>
      <c r="E14" s="27">
        <v>16017862</v>
      </c>
      <c r="F14" s="17">
        <v>0.24065575162133612</v>
      </c>
    </row>
    <row r="15" spans="1:7" s="33" customFormat="1" ht="15" customHeight="1" x14ac:dyDescent="0.15">
      <c r="A15" s="28"/>
      <c r="B15" s="29" t="s">
        <v>9</v>
      </c>
      <c r="C15" s="30" t="s">
        <v>10</v>
      </c>
      <c r="D15" s="31">
        <v>15262856</v>
      </c>
      <c r="E15" s="31">
        <v>18786946</v>
      </c>
      <c r="F15" s="32">
        <v>0.23089322208110996</v>
      </c>
      <c r="G15" s="8"/>
    </row>
    <row r="16" spans="1:7" s="24" customFormat="1" ht="20.100000000000001" customHeight="1" x14ac:dyDescent="0.15">
      <c r="A16" s="18" t="s">
        <v>11</v>
      </c>
      <c r="B16" s="19"/>
      <c r="C16" s="20"/>
      <c r="D16" s="21"/>
      <c r="E16" s="22"/>
      <c r="F16" s="23"/>
      <c r="G16" s="8"/>
    </row>
    <row r="17" spans="1:13" ht="15" customHeight="1" x14ac:dyDescent="0.15">
      <c r="A17" s="25" t="s">
        <v>12</v>
      </c>
      <c r="B17" s="26"/>
      <c r="C17" s="14" t="s">
        <v>13</v>
      </c>
      <c r="D17" s="27">
        <v>3634069.3658009698</v>
      </c>
      <c r="E17" s="27">
        <v>3172157.3965879902</v>
      </c>
      <c r="F17" s="17">
        <v>-0.1271059858019995</v>
      </c>
    </row>
    <row r="18" spans="1:13" ht="15" customHeight="1" x14ac:dyDescent="0.15">
      <c r="A18" s="25" t="s">
        <v>14</v>
      </c>
      <c r="B18" s="26"/>
      <c r="C18" s="14" t="s">
        <v>13</v>
      </c>
      <c r="D18" s="27">
        <v>5217137.2245470099</v>
      </c>
      <c r="E18" s="27">
        <v>5744011.5249300003</v>
      </c>
      <c r="F18" s="17">
        <v>0.10098915894027249</v>
      </c>
    </row>
    <row r="19" spans="1:13" ht="21.95" customHeight="1" x14ac:dyDescent="0.15">
      <c r="A19" s="25" t="s">
        <v>31</v>
      </c>
      <c r="B19" s="26"/>
      <c r="C19" s="14" t="s">
        <v>13</v>
      </c>
      <c r="D19" s="27">
        <v>700481.35660000006</v>
      </c>
      <c r="E19" s="27">
        <v>716637.02286000003</v>
      </c>
      <c r="F19" s="17">
        <v>2.3063663447684624E-2</v>
      </c>
    </row>
    <row r="20" spans="1:13" ht="15" customHeight="1" x14ac:dyDescent="0.15">
      <c r="A20" s="25" t="s">
        <v>15</v>
      </c>
      <c r="B20" s="26"/>
      <c r="C20" s="14" t="s">
        <v>13</v>
      </c>
      <c r="D20" s="27">
        <v>4130920.65230797</v>
      </c>
      <c r="E20" s="27">
        <v>4303462.19735796</v>
      </c>
      <c r="F20" s="17">
        <v>4.176830289722222E-2</v>
      </c>
    </row>
    <row r="21" spans="1:13" ht="15" customHeight="1" x14ac:dyDescent="0.15">
      <c r="A21" s="25" t="s">
        <v>16</v>
      </c>
      <c r="B21" s="26"/>
      <c r="C21" s="14" t="s">
        <v>13</v>
      </c>
      <c r="D21" s="27">
        <v>908048.33243999898</v>
      </c>
      <c r="E21" s="27">
        <v>895345.76529999904</v>
      </c>
      <c r="F21" s="17">
        <v>-1.3988866766449615E-2</v>
      </c>
    </row>
    <row r="22" spans="1:13" ht="15" customHeight="1" x14ac:dyDescent="0.15">
      <c r="A22" s="25" t="s">
        <v>17</v>
      </c>
      <c r="B22" s="26"/>
      <c r="C22" s="14" t="s">
        <v>13</v>
      </c>
      <c r="D22" s="27">
        <v>1380318.2150000001</v>
      </c>
      <c r="E22" s="27">
        <v>1621172.3359999999</v>
      </c>
      <c r="F22" s="17">
        <v>0.17449173558866637</v>
      </c>
    </row>
    <row r="23" spans="1:13" ht="15" customHeight="1" x14ac:dyDescent="0.15">
      <c r="A23" s="25" t="s">
        <v>18</v>
      </c>
      <c r="B23" s="26"/>
      <c r="C23" s="14" t="s">
        <v>13</v>
      </c>
      <c r="D23" s="27">
        <v>1731438.034</v>
      </c>
      <c r="E23" s="27">
        <v>1379551.6</v>
      </c>
      <c r="F23" s="17">
        <v>-0.20323362840024106</v>
      </c>
    </row>
    <row r="24" spans="1:13" s="33" customFormat="1" ht="15" customHeight="1" x14ac:dyDescent="0.15">
      <c r="A24" s="28" t="s">
        <v>19</v>
      </c>
      <c r="B24" s="29" t="s">
        <v>9</v>
      </c>
      <c r="C24" s="30" t="s">
        <v>13</v>
      </c>
      <c r="D24" s="31">
        <v>8851206.590347968</v>
      </c>
      <c r="E24" s="31">
        <v>8916168.9215179589</v>
      </c>
      <c r="F24" s="32">
        <v>7.3393757683648531E-3</v>
      </c>
      <c r="J24" s="8"/>
      <c r="M24" s="8"/>
    </row>
    <row r="25" spans="1:13" s="24" customFormat="1" ht="20.100000000000001" customHeight="1" x14ac:dyDescent="0.15">
      <c r="A25" s="18" t="s">
        <v>20</v>
      </c>
      <c r="B25" s="19"/>
      <c r="C25" s="20"/>
      <c r="D25" s="21"/>
      <c r="E25" s="22"/>
      <c r="F25" s="23"/>
      <c r="J25" s="8"/>
      <c r="M25" s="8"/>
    </row>
    <row r="26" spans="1:13" ht="15" customHeight="1" x14ac:dyDescent="0.15">
      <c r="A26" s="25" t="s">
        <v>21</v>
      </c>
      <c r="B26" s="26"/>
      <c r="C26" s="14" t="s">
        <v>7</v>
      </c>
      <c r="D26" s="27">
        <v>121635</v>
      </c>
      <c r="E26" s="27">
        <v>123171</v>
      </c>
      <c r="F26" s="17">
        <v>1.2627944259464785E-2</v>
      </c>
    </row>
    <row r="27" spans="1:13" ht="15" customHeight="1" x14ac:dyDescent="0.15">
      <c r="A27" s="25" t="s">
        <v>22</v>
      </c>
      <c r="B27" s="26"/>
      <c r="C27" s="14" t="s">
        <v>7</v>
      </c>
      <c r="D27" s="27">
        <v>130327</v>
      </c>
      <c r="E27" s="27">
        <v>137084</v>
      </c>
      <c r="F27" s="17">
        <v>5.1846509165407006E-2</v>
      </c>
    </row>
    <row r="28" spans="1:13" s="33" customFormat="1" ht="15" customHeight="1" x14ac:dyDescent="0.15">
      <c r="A28" s="28" t="s">
        <v>19</v>
      </c>
      <c r="B28" s="29" t="s">
        <v>9</v>
      </c>
      <c r="C28" s="30" t="s">
        <v>7</v>
      </c>
      <c r="D28" s="31">
        <v>251962</v>
      </c>
      <c r="E28" s="31">
        <v>260255</v>
      </c>
      <c r="F28" s="32">
        <v>3.2913693334709171E-2</v>
      </c>
      <c r="J28" s="8"/>
      <c r="M28" s="8"/>
    </row>
    <row r="29" spans="1:13" ht="15" customHeight="1" x14ac:dyDescent="0.15">
      <c r="A29" s="25" t="s">
        <v>21</v>
      </c>
      <c r="B29" s="26"/>
      <c r="C29" s="14" t="s">
        <v>23</v>
      </c>
      <c r="D29" s="27">
        <v>201560.25</v>
      </c>
      <c r="E29" s="27">
        <v>204460.9</v>
      </c>
      <c r="F29" s="17">
        <v>1.439098234895031E-2</v>
      </c>
      <c r="H29" s="24"/>
      <c r="I29" s="24"/>
      <c r="K29" s="24"/>
      <c r="L29" s="24"/>
    </row>
    <row r="30" spans="1:13" ht="15" customHeight="1" x14ac:dyDescent="0.15">
      <c r="A30" s="25" t="s">
        <v>22</v>
      </c>
      <c r="B30" s="26"/>
      <c r="C30" s="14" t="s">
        <v>23</v>
      </c>
      <c r="D30" s="27">
        <v>215674.9</v>
      </c>
      <c r="E30" s="27">
        <v>226931.95</v>
      </c>
      <c r="F30" s="17">
        <v>5.2194529822432001E-2</v>
      </c>
    </row>
    <row r="31" spans="1:13" s="33" customFormat="1" ht="15" customHeight="1" x14ac:dyDescent="0.15">
      <c r="A31" s="28" t="s">
        <v>19</v>
      </c>
      <c r="B31" s="29" t="s">
        <v>9</v>
      </c>
      <c r="C31" s="30" t="s">
        <v>23</v>
      </c>
      <c r="D31" s="31">
        <v>417235.15</v>
      </c>
      <c r="E31" s="31">
        <v>431392.85</v>
      </c>
      <c r="F31" s="32">
        <v>3.3932184285048628E-2</v>
      </c>
    </row>
    <row r="32" spans="1:13" s="24" customFormat="1" ht="20.100000000000001" customHeight="1" x14ac:dyDescent="0.15">
      <c r="A32" s="18" t="s">
        <v>24</v>
      </c>
      <c r="B32" s="19"/>
      <c r="C32" s="20"/>
      <c r="D32" s="21"/>
      <c r="E32" s="22"/>
      <c r="F32" s="23"/>
    </row>
    <row r="33" spans="1:6" s="33" customFormat="1" ht="15" customHeight="1" x14ac:dyDescent="0.15">
      <c r="A33" s="28"/>
      <c r="B33" s="29" t="s">
        <v>9</v>
      </c>
      <c r="C33" s="30" t="s">
        <v>13</v>
      </c>
      <c r="D33" s="35">
        <v>5657.1334999999999</v>
      </c>
      <c r="E33" s="35">
        <v>5369.2597999999998</v>
      </c>
      <c r="F33" s="32">
        <v>-5.088684932041998E-2</v>
      </c>
    </row>
    <row r="34" spans="1:6" s="24" customFormat="1" ht="20.100000000000001" customHeight="1" x14ac:dyDescent="0.15">
      <c r="A34" s="18" t="s">
        <v>25</v>
      </c>
      <c r="B34" s="19"/>
      <c r="C34" s="20"/>
      <c r="D34" s="21"/>
      <c r="E34" s="22"/>
      <c r="F34" s="23"/>
    </row>
    <row r="35" spans="1:6" ht="15" customHeight="1" x14ac:dyDescent="0.15">
      <c r="A35" s="25" t="s">
        <v>26</v>
      </c>
      <c r="B35" s="26"/>
      <c r="C35" s="14" t="s">
        <v>7</v>
      </c>
      <c r="D35" s="27">
        <v>177</v>
      </c>
      <c r="E35" s="27">
        <v>726</v>
      </c>
      <c r="F35" s="17">
        <v>3.101694915254237</v>
      </c>
    </row>
    <row r="36" spans="1:6" ht="15" customHeight="1" x14ac:dyDescent="0.15">
      <c r="A36" s="25" t="s">
        <v>27</v>
      </c>
      <c r="B36" s="26"/>
      <c r="C36" s="14" t="s">
        <v>7</v>
      </c>
      <c r="D36" s="27">
        <v>57</v>
      </c>
      <c r="E36" s="27">
        <v>662</v>
      </c>
      <c r="F36" s="17">
        <v>10.614035087719298</v>
      </c>
    </row>
    <row r="37" spans="1:6" ht="15" customHeight="1" x14ac:dyDescent="0.15">
      <c r="A37" s="25" t="s">
        <v>28</v>
      </c>
      <c r="B37" s="26"/>
      <c r="C37" s="14" t="s">
        <v>7</v>
      </c>
      <c r="D37" s="27">
        <v>62</v>
      </c>
      <c r="E37" s="27">
        <v>41267</v>
      </c>
      <c r="F37" s="17">
        <v>664.59677419354841</v>
      </c>
    </row>
    <row r="38" spans="1:6" s="33" customFormat="1" ht="15" customHeight="1" x14ac:dyDescent="0.15">
      <c r="A38" s="28"/>
      <c r="B38" s="29" t="s">
        <v>9</v>
      </c>
      <c r="C38" s="30" t="s">
        <v>7</v>
      </c>
      <c r="D38" s="31">
        <v>296</v>
      </c>
      <c r="E38" s="31">
        <v>42655</v>
      </c>
      <c r="F38" s="32">
        <v>143.10472972972974</v>
      </c>
    </row>
    <row r="39" spans="1:6" ht="27.75" customHeight="1" x14ac:dyDescent="0.15">
      <c r="A39" s="12" t="s">
        <v>29</v>
      </c>
      <c r="B39" s="13"/>
      <c r="C39" s="14"/>
      <c r="D39" s="36"/>
      <c r="E39" s="37"/>
      <c r="F39" s="17"/>
    </row>
    <row r="40" spans="1:6" s="24" customFormat="1" ht="20.100000000000001" customHeight="1" x14ac:dyDescent="0.15">
      <c r="A40" s="18" t="s">
        <v>5</v>
      </c>
      <c r="B40" s="19"/>
      <c r="C40" s="20"/>
      <c r="D40" s="21"/>
      <c r="E40" s="22"/>
      <c r="F40" s="23"/>
    </row>
    <row r="41" spans="1:6" ht="15" customHeight="1" x14ac:dyDescent="0.15">
      <c r="A41" s="25" t="s">
        <v>6</v>
      </c>
      <c r="B41" s="38"/>
      <c r="C41" s="14" t="s">
        <v>7</v>
      </c>
      <c r="D41" s="27">
        <v>3</v>
      </c>
      <c r="E41" s="27">
        <v>1</v>
      </c>
      <c r="F41" s="17">
        <v>-0.66666666666666674</v>
      </c>
    </row>
    <row r="42" spans="1:6" ht="15" customHeight="1" x14ac:dyDescent="0.15">
      <c r="A42" s="25" t="s">
        <v>8</v>
      </c>
      <c r="B42" s="38"/>
      <c r="C42" s="14" t="s">
        <v>7</v>
      </c>
      <c r="D42" s="27">
        <v>7</v>
      </c>
      <c r="E42" s="27">
        <v>3</v>
      </c>
      <c r="F42" s="17">
        <v>-0.5714285714285714</v>
      </c>
    </row>
    <row r="43" spans="1:6" s="33" customFormat="1" ht="15" customHeight="1" x14ac:dyDescent="0.15">
      <c r="A43" s="28"/>
      <c r="B43" s="29" t="s">
        <v>9</v>
      </c>
      <c r="C43" s="30" t="s">
        <v>7</v>
      </c>
      <c r="D43" s="31">
        <v>10</v>
      </c>
      <c r="E43" s="31">
        <v>4</v>
      </c>
      <c r="F43" s="32">
        <v>-0.6</v>
      </c>
    </row>
    <row r="44" spans="1:6" ht="15" customHeight="1" x14ac:dyDescent="0.15">
      <c r="A44" s="25" t="s">
        <v>30</v>
      </c>
      <c r="B44" s="38"/>
      <c r="C44" s="14" t="s">
        <v>10</v>
      </c>
      <c r="D44" s="27">
        <v>3625</v>
      </c>
      <c r="E44" s="27">
        <v>115</v>
      </c>
      <c r="F44" s="17">
        <v>-0.96827586206896554</v>
      </c>
    </row>
    <row r="45" spans="1:6" ht="15" customHeight="1" x14ac:dyDescent="0.15">
      <c r="A45" s="25" t="s">
        <v>8</v>
      </c>
      <c r="B45" s="38"/>
      <c r="C45" s="14" t="s">
        <v>10</v>
      </c>
      <c r="D45" s="27">
        <v>11353</v>
      </c>
      <c r="E45" s="27">
        <v>4605</v>
      </c>
      <c r="F45" s="17">
        <v>-0.59438033999823836</v>
      </c>
    </row>
    <row r="46" spans="1:6" s="33" customFormat="1" ht="15" customHeight="1" x14ac:dyDescent="0.15">
      <c r="A46" s="28"/>
      <c r="B46" s="29" t="s">
        <v>9</v>
      </c>
      <c r="C46" s="30" t="s">
        <v>10</v>
      </c>
      <c r="D46" s="31">
        <v>14978</v>
      </c>
      <c r="E46" s="31">
        <v>4720</v>
      </c>
      <c r="F46" s="32">
        <v>-0.68487114434503937</v>
      </c>
    </row>
    <row r="47" spans="1:6" s="24" customFormat="1" ht="20.100000000000001" customHeight="1" x14ac:dyDescent="0.15">
      <c r="A47" s="18" t="s">
        <v>24</v>
      </c>
      <c r="B47" s="19"/>
      <c r="C47" s="20"/>
      <c r="D47" s="21"/>
      <c r="E47" s="22"/>
      <c r="F47" s="23"/>
    </row>
    <row r="48" spans="1:6" s="33" customFormat="1" ht="15" customHeight="1" x14ac:dyDescent="0.15">
      <c r="A48" s="28"/>
      <c r="B48" s="29" t="s">
        <v>9</v>
      </c>
      <c r="C48" s="30" t="s">
        <v>13</v>
      </c>
      <c r="D48" s="49">
        <v>3.5794000000000001</v>
      </c>
      <c r="E48" s="49">
        <v>3.6806999999999999</v>
      </c>
      <c r="F48" s="32">
        <v>2.830083254176663E-2</v>
      </c>
    </row>
    <row r="49" spans="1:7" s="44" customFormat="1" ht="6.75" customHeight="1" thickBot="1" x14ac:dyDescent="0.2">
      <c r="A49" s="39"/>
      <c r="B49" s="40"/>
      <c r="C49" s="41"/>
      <c r="D49" s="42"/>
      <c r="E49" s="42"/>
      <c r="F49" s="43"/>
      <c r="G49" s="8"/>
    </row>
    <row r="50" spans="1:7" ht="15.95" customHeight="1" x14ac:dyDescent="0.15">
      <c r="D50" s="46"/>
      <c r="E50" s="46"/>
    </row>
    <row r="51" spans="1:7" ht="15.95" customHeight="1" x14ac:dyDescent="0.15">
      <c r="D51" s="46"/>
      <c r="E51" s="46"/>
    </row>
    <row r="52" spans="1:7" ht="15.95" customHeight="1" x14ac:dyDescent="0.15">
      <c r="D52" s="46"/>
      <c r="E52" s="46"/>
    </row>
    <row r="53" spans="1:7" ht="15.95" customHeight="1" x14ac:dyDescent="0.15">
      <c r="D53" s="46"/>
      <c r="E53" s="46"/>
    </row>
    <row r="54" spans="1:7" ht="15.95" customHeight="1" x14ac:dyDescent="0.15">
      <c r="D54" s="46"/>
      <c r="E54" s="46"/>
    </row>
    <row r="55" spans="1:7" ht="15.95" customHeight="1" x14ac:dyDescent="0.15">
      <c r="D55" s="46"/>
      <c r="E55" s="46"/>
    </row>
    <row r="56" spans="1:7" ht="15.95" customHeight="1" x14ac:dyDescent="0.15">
      <c r="D56" s="46"/>
      <c r="E56" s="46"/>
    </row>
    <row r="57" spans="1:7" ht="15.95" customHeight="1" x14ac:dyDescent="0.15">
      <c r="D57" s="46"/>
      <c r="E57" s="46"/>
    </row>
    <row r="58" spans="1:7" ht="15.95" customHeight="1" x14ac:dyDescent="0.15">
      <c r="D58" s="46"/>
      <c r="E58" s="46"/>
    </row>
    <row r="59" spans="1:7" ht="15.95" customHeight="1" x14ac:dyDescent="0.15">
      <c r="D59" s="46"/>
      <c r="E59" s="46"/>
    </row>
    <row r="60" spans="1:7" ht="15.95" customHeight="1" x14ac:dyDescent="0.15">
      <c r="D60" s="46"/>
      <c r="E60" s="46"/>
    </row>
    <row r="61" spans="1:7" ht="15.95" customHeight="1" x14ac:dyDescent="0.15">
      <c r="D61" s="46"/>
      <c r="E61" s="46"/>
    </row>
    <row r="62" spans="1:7" ht="15.95" customHeight="1" x14ac:dyDescent="0.15">
      <c r="D62" s="46"/>
      <c r="E62" s="46"/>
    </row>
    <row r="63" spans="1:7" ht="15.95" customHeight="1" x14ac:dyDescent="0.15">
      <c r="D63" s="46"/>
      <c r="E63" s="46"/>
    </row>
    <row r="64" spans="1:7" ht="15.95" customHeight="1" x14ac:dyDescent="0.15">
      <c r="D64" s="46"/>
      <c r="E64" s="46"/>
    </row>
    <row r="65" spans="4:5" ht="15.95" customHeight="1" x14ac:dyDescent="0.15">
      <c r="D65" s="46"/>
      <c r="E65" s="46"/>
    </row>
    <row r="66" spans="4:5" ht="15.95" customHeight="1" x14ac:dyDescent="0.15">
      <c r="D66" s="46"/>
      <c r="E66" s="46"/>
    </row>
    <row r="67" spans="4:5" ht="15.95" customHeight="1" x14ac:dyDescent="0.15">
      <c r="D67" s="46"/>
      <c r="E67" s="46"/>
    </row>
    <row r="68" spans="4:5" ht="15.95" customHeight="1" x14ac:dyDescent="0.15">
      <c r="D68" s="46"/>
      <c r="E68" s="46"/>
    </row>
    <row r="69" spans="4:5" ht="15.95" customHeight="1" x14ac:dyDescent="0.15">
      <c r="D69" s="46"/>
      <c r="E69" s="46"/>
    </row>
    <row r="70" spans="4:5" ht="15.95" customHeight="1" x14ac:dyDescent="0.15">
      <c r="D70" s="46"/>
      <c r="E70" s="46"/>
    </row>
    <row r="71" spans="4:5" ht="15.95" customHeight="1" x14ac:dyDescent="0.15">
      <c r="D71" s="46"/>
      <c r="E71" s="46"/>
    </row>
    <row r="72" spans="4:5" ht="15.95" customHeight="1" x14ac:dyDescent="0.15">
      <c r="D72" s="46"/>
      <c r="E72" s="46"/>
    </row>
    <row r="73" spans="4:5" ht="15.95" customHeight="1" x14ac:dyDescent="0.15">
      <c r="D73" s="46"/>
      <c r="E73" s="46"/>
    </row>
    <row r="74" spans="4:5" ht="15.95" customHeight="1" x14ac:dyDescent="0.15">
      <c r="D74" s="46"/>
      <c r="E74" s="46"/>
    </row>
    <row r="75" spans="4:5" ht="15.95" customHeight="1" x14ac:dyDescent="0.15">
      <c r="D75" s="46"/>
      <c r="E75" s="46"/>
    </row>
    <row r="76" spans="4:5" ht="15.95" customHeight="1" x14ac:dyDescent="0.15">
      <c r="D76" s="46"/>
      <c r="E76" s="46"/>
    </row>
    <row r="77" spans="4:5" ht="15.95" customHeight="1" x14ac:dyDescent="0.15">
      <c r="D77" s="46"/>
      <c r="E77" s="46"/>
    </row>
    <row r="78" spans="4:5" ht="15.95" customHeight="1" x14ac:dyDescent="0.15">
      <c r="D78" s="46"/>
      <c r="E78" s="46"/>
    </row>
    <row r="79" spans="4:5" ht="15.95" customHeight="1" x14ac:dyDescent="0.15">
      <c r="D79" s="46"/>
      <c r="E79" s="46"/>
    </row>
    <row r="80" spans="4:5" ht="15.95" customHeight="1" x14ac:dyDescent="0.15">
      <c r="D80" s="46"/>
      <c r="E80" s="46"/>
    </row>
    <row r="81" spans="4:5" ht="15.95" customHeight="1" x14ac:dyDescent="0.15">
      <c r="D81" s="46"/>
      <c r="E81" s="46"/>
    </row>
    <row r="82" spans="4:5" ht="15.95" customHeight="1" x14ac:dyDescent="0.15">
      <c r="D82" s="46"/>
      <c r="E82" s="46"/>
    </row>
    <row r="83" spans="4:5" ht="15.95" customHeight="1" x14ac:dyDescent="0.15">
      <c r="D83" s="46"/>
      <c r="E83" s="46"/>
    </row>
    <row r="84" spans="4:5" ht="15.95" customHeight="1" x14ac:dyDescent="0.15">
      <c r="D84" s="46"/>
      <c r="E84" s="46"/>
    </row>
    <row r="85" spans="4:5" ht="15.95" customHeight="1" x14ac:dyDescent="0.15">
      <c r="D85" s="46"/>
      <c r="E85" s="46"/>
    </row>
    <row r="86" spans="4:5" ht="15.95" customHeight="1" x14ac:dyDescent="0.15">
      <c r="D86" s="46"/>
      <c r="E86" s="46"/>
    </row>
    <row r="87" spans="4:5" ht="15.95" customHeight="1" x14ac:dyDescent="0.15">
      <c r="D87" s="46"/>
      <c r="E87" s="46"/>
    </row>
    <row r="88" spans="4:5" ht="15.95" customHeight="1" x14ac:dyDescent="0.15">
      <c r="D88" s="46"/>
      <c r="E88" s="46"/>
    </row>
    <row r="89" spans="4:5" ht="15.95" customHeight="1" x14ac:dyDescent="0.15">
      <c r="D89" s="46"/>
      <c r="E89" s="46"/>
    </row>
    <row r="90" spans="4:5" ht="15.95" customHeight="1" x14ac:dyDescent="0.15">
      <c r="D90" s="46"/>
      <c r="E90" s="46"/>
    </row>
    <row r="91" spans="4:5" ht="15.95" customHeight="1" x14ac:dyDescent="0.15">
      <c r="D91" s="46"/>
      <c r="E91" s="46"/>
    </row>
    <row r="92" spans="4:5" ht="15.95" customHeight="1" x14ac:dyDescent="0.15">
      <c r="D92" s="46"/>
      <c r="E92" s="46"/>
    </row>
    <row r="93" spans="4:5" ht="15.95" customHeight="1" x14ac:dyDescent="0.15">
      <c r="D93" s="46"/>
      <c r="E93" s="46"/>
    </row>
    <row r="94" spans="4:5" ht="15.95" customHeight="1" x14ac:dyDescent="0.15">
      <c r="D94" s="46"/>
      <c r="E94" s="46"/>
    </row>
    <row r="95" spans="4:5" ht="15.95" customHeight="1" x14ac:dyDescent="0.15">
      <c r="D95" s="46"/>
      <c r="E95" s="46"/>
    </row>
    <row r="96" spans="4:5" ht="15.95" customHeight="1" x14ac:dyDescent="0.15">
      <c r="D96" s="46"/>
      <c r="E96" s="46"/>
    </row>
    <row r="97" spans="4:5" ht="15.95" customHeight="1" x14ac:dyDescent="0.15">
      <c r="D97" s="46"/>
      <c r="E97" s="46"/>
    </row>
    <row r="98" spans="4:5" ht="15.95" customHeight="1" x14ac:dyDescent="0.15">
      <c r="D98" s="46"/>
      <c r="E98" s="46"/>
    </row>
    <row r="99" spans="4:5" ht="15.95" customHeight="1" x14ac:dyDescent="0.15">
      <c r="D99" s="46"/>
      <c r="E99" s="46"/>
    </row>
    <row r="100" spans="4:5" ht="15.95" customHeight="1" x14ac:dyDescent="0.15">
      <c r="D100" s="46"/>
      <c r="E100" s="46"/>
    </row>
    <row r="101" spans="4:5" ht="15.95" customHeight="1" x14ac:dyDescent="0.15">
      <c r="D101" s="46"/>
      <c r="E101" s="46"/>
    </row>
    <row r="102" spans="4:5" ht="15.95" customHeight="1" x14ac:dyDescent="0.15">
      <c r="D102" s="46"/>
      <c r="E102" s="46"/>
    </row>
    <row r="103" spans="4:5" ht="15.95" customHeight="1" x14ac:dyDescent="0.15">
      <c r="D103" s="46"/>
      <c r="E103" s="46"/>
    </row>
    <row r="104" spans="4:5" ht="15.95" customHeight="1" x14ac:dyDescent="0.15">
      <c r="D104" s="46"/>
      <c r="E104" s="46"/>
    </row>
    <row r="105" spans="4:5" ht="15.95" customHeight="1" x14ac:dyDescent="0.15">
      <c r="D105" s="46"/>
      <c r="E105" s="46"/>
    </row>
    <row r="106" spans="4:5" ht="15.95" customHeight="1" x14ac:dyDescent="0.15">
      <c r="D106" s="46"/>
      <c r="E106" s="46"/>
    </row>
    <row r="107" spans="4:5" ht="15.95" customHeight="1" x14ac:dyDescent="0.15">
      <c r="D107" s="46"/>
      <c r="E107" s="46"/>
    </row>
    <row r="108" spans="4:5" ht="15.95" customHeight="1" x14ac:dyDescent="0.15">
      <c r="D108" s="46"/>
      <c r="E108" s="46"/>
    </row>
    <row r="109" spans="4:5" ht="15.95" customHeight="1" x14ac:dyDescent="0.15">
      <c r="D109" s="46"/>
      <c r="E109" s="46"/>
    </row>
    <row r="110" spans="4:5" ht="15.95" customHeight="1" x14ac:dyDescent="0.15">
      <c r="D110" s="46"/>
      <c r="E110" s="46"/>
    </row>
    <row r="111" spans="4:5" ht="15.95" customHeight="1" x14ac:dyDescent="0.15">
      <c r="D111" s="46"/>
      <c r="E111" s="46"/>
    </row>
    <row r="112" spans="4:5" ht="15.95" customHeight="1" x14ac:dyDescent="0.15">
      <c r="D112" s="46"/>
      <c r="E112" s="46"/>
    </row>
    <row r="113" spans="4:5" ht="15.95" customHeight="1" x14ac:dyDescent="0.15">
      <c r="D113" s="46"/>
      <c r="E113" s="46"/>
    </row>
    <row r="114" spans="4:5" ht="15.95" customHeight="1" x14ac:dyDescent="0.15">
      <c r="D114" s="46"/>
      <c r="E114" s="46"/>
    </row>
    <row r="115" spans="4:5" ht="15.95" customHeight="1" x14ac:dyDescent="0.15">
      <c r="D115" s="46"/>
      <c r="E115" s="46"/>
    </row>
    <row r="116" spans="4:5" ht="15.95" customHeight="1" x14ac:dyDescent="0.15">
      <c r="D116" s="46"/>
      <c r="E116" s="46"/>
    </row>
    <row r="117" spans="4:5" ht="15.95" customHeight="1" x14ac:dyDescent="0.15">
      <c r="D117" s="46"/>
      <c r="E117" s="46"/>
    </row>
    <row r="118" spans="4:5" ht="15.95" customHeight="1" x14ac:dyDescent="0.15">
      <c r="D118" s="46"/>
      <c r="E118" s="46"/>
    </row>
    <row r="119" spans="4:5" ht="15.95" customHeight="1" x14ac:dyDescent="0.15">
      <c r="D119" s="46"/>
      <c r="E119" s="46"/>
    </row>
    <row r="120" spans="4:5" ht="15.95" customHeight="1" x14ac:dyDescent="0.15">
      <c r="D120" s="46"/>
      <c r="E120" s="46"/>
    </row>
    <row r="121" spans="4:5" ht="15.95" customHeight="1" x14ac:dyDescent="0.15">
      <c r="D121" s="46"/>
      <c r="E121" s="46"/>
    </row>
    <row r="122" spans="4:5" ht="15.95" customHeight="1" x14ac:dyDescent="0.15">
      <c r="D122" s="46"/>
      <c r="E122" s="46"/>
    </row>
    <row r="123" spans="4:5" ht="15.95" customHeight="1" x14ac:dyDescent="0.15">
      <c r="D123" s="46"/>
      <c r="E123" s="46"/>
    </row>
    <row r="124" spans="4:5" ht="15.95" customHeight="1" x14ac:dyDescent="0.15">
      <c r="D124" s="46"/>
      <c r="E124" s="46"/>
    </row>
    <row r="125" spans="4:5" ht="15.95" customHeight="1" x14ac:dyDescent="0.15">
      <c r="D125" s="46"/>
      <c r="E125" s="46"/>
    </row>
    <row r="126" spans="4:5" ht="15.95" customHeight="1" x14ac:dyDescent="0.15">
      <c r="D126" s="46"/>
      <c r="E126" s="46"/>
    </row>
    <row r="127" spans="4:5" ht="15.95" customHeight="1" x14ac:dyDescent="0.15">
      <c r="D127" s="46"/>
      <c r="E127" s="46"/>
    </row>
    <row r="128" spans="4:5" ht="15.95" customHeight="1" x14ac:dyDescent="0.15">
      <c r="D128" s="46"/>
      <c r="E128" s="46"/>
    </row>
    <row r="129" spans="4:5" ht="15.95" customHeight="1" x14ac:dyDescent="0.15">
      <c r="D129" s="46"/>
      <c r="E129" s="46"/>
    </row>
    <row r="130" spans="4:5" ht="15.95" customHeight="1" x14ac:dyDescent="0.15">
      <c r="D130" s="46"/>
      <c r="E130" s="46"/>
    </row>
    <row r="131" spans="4:5" ht="15.95" customHeight="1" x14ac:dyDescent="0.15">
      <c r="D131" s="46"/>
      <c r="E131" s="46"/>
    </row>
    <row r="132" spans="4:5" ht="15.95" customHeight="1" x14ac:dyDescent="0.15">
      <c r="D132" s="46"/>
      <c r="E132" s="46"/>
    </row>
    <row r="133" spans="4:5" ht="15.95" customHeight="1" x14ac:dyDescent="0.15">
      <c r="D133" s="46"/>
      <c r="E133" s="46"/>
    </row>
    <row r="134" spans="4:5" ht="15.95" customHeight="1" x14ac:dyDescent="0.15">
      <c r="D134" s="46"/>
      <c r="E134" s="46"/>
    </row>
    <row r="135" spans="4:5" ht="15.95" customHeight="1" x14ac:dyDescent="0.15">
      <c r="D135" s="46"/>
      <c r="E135" s="46"/>
    </row>
    <row r="136" spans="4:5" ht="15.95" customHeight="1" x14ac:dyDescent="0.15">
      <c r="D136" s="46"/>
      <c r="E136" s="46"/>
    </row>
    <row r="137" spans="4:5" ht="15.95" customHeight="1" x14ac:dyDescent="0.15">
      <c r="D137" s="46"/>
      <c r="E137" s="46"/>
    </row>
    <row r="138" spans="4:5" ht="15.95" customHeight="1" x14ac:dyDescent="0.15"/>
    <row r="139" spans="4:5" ht="15.95" customHeight="1" x14ac:dyDescent="0.15"/>
    <row r="140" spans="4:5" ht="15.95" customHeight="1" x14ac:dyDescent="0.15"/>
    <row r="141" spans="4:5" ht="15.95" customHeight="1" x14ac:dyDescent="0.15"/>
    <row r="142" spans="4:5" ht="15.95" customHeight="1" x14ac:dyDescent="0.15"/>
    <row r="143" spans="4:5" ht="15.95" customHeight="1" x14ac:dyDescent="0.15"/>
    <row r="144" spans="4:5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</sheetData>
  <mergeCells count="2">
    <mergeCell ref="A4:F4"/>
    <mergeCell ref="A6:B7"/>
  </mergeCells>
  <phoneticPr fontId="13" type="noConversion"/>
  <printOptions horizontalCentered="1"/>
  <pageMargins left="0.59055118110236227" right="0.59055118110236227" top="1.3385826771653544" bottom="0.55118110236220474" header="0.51181102362204722" footer="0.35433070866141736"/>
  <pageSetup paperSize="9" scale="89" orientation="portrait" horizont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Folha1</vt:lpstr>
      <vt:lpstr>Folha1!Área_de_Impressão</vt:lpstr>
    </vt:vector>
  </TitlesOfParts>
  <Company>APDL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nelson.silva</dc:creator>
  <cp:lastModifiedBy>Nelson Silva</cp:lastModifiedBy>
  <cp:lastPrinted>2021-05-11T11:29:15Z</cp:lastPrinted>
  <dcterms:created xsi:type="dcterms:W3CDTF">2014-07-18T16:17:50Z</dcterms:created>
  <dcterms:modified xsi:type="dcterms:W3CDTF">2022-08-24T08:23:13Z</dcterms:modified>
</cp:coreProperties>
</file>